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OCTORADO\Downloads\"/>
    </mc:Choice>
  </mc:AlternateContent>
  <xr:revisionPtr revIDLastSave="0" documentId="13_ncr:1_{7D06BA6D-5D0E-493B-8C47-FA3CB7E74CB5}" xr6:coauthVersionLast="47" xr6:coauthVersionMax="47" xr10:uidLastSave="{00000000-0000-0000-0000-000000000000}"/>
  <workbookProtection workbookAlgorithmName="SHA-512" workbookHashValue="V93SfFrgx8tc+67Sbux+xOjX8qMSSy/Aj5pbfCmEHbLAQnWG3/aXkMoLhz2OT7PzkQ0oK8KotDfSCaZaJdiOuw==" workbookSaltValue="7mQStDqZS1yC2+7IJCWsVw==" workbookSpinCount="100000" lockStructure="1"/>
  <bookViews>
    <workbookView xWindow="-120" yWindow="-120" windowWidth="29040" windowHeight="15720" firstSheet="3" activeTab="3" xr2:uid="{00000000-000D-0000-FFFF-FFFF00000000}"/>
  </bookViews>
  <sheets>
    <sheet name="DTS" sheetId="3" state="hidden" r:id="rId1"/>
    <sheet name="BASE 2" sheetId="5" state="hidden" r:id="rId2"/>
    <sheet name="BASE " sheetId="4" state="hidden" r:id="rId3"/>
    <sheet name="HOJA DE VIDA" sheetId="1" r:id="rId4"/>
  </sheets>
  <definedNames>
    <definedName name="AP">'HOJA DE VIDA'!$A$14</definedName>
    <definedName name="_xlnm.Print_Area" localSheetId="3">'HOJA DE VIDA'!$A$1:$Q$136</definedName>
    <definedName name="CDD">'HOJA DE VIDA'!$D$18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2" i="1" l="1"/>
  <c r="AU3" i="4" l="1"/>
  <c r="BV3" i="4"/>
  <c r="CB3" i="4"/>
  <c r="AU2" i="4"/>
  <c r="AD3" i="5"/>
  <c r="AE3" i="5"/>
  <c r="AF3" i="5"/>
  <c r="AG3" i="5"/>
  <c r="AH3" i="5"/>
  <c r="AI3" i="5"/>
  <c r="AJ3" i="5"/>
  <c r="AK3" i="5"/>
  <c r="AD4" i="5"/>
  <c r="AE4" i="5"/>
  <c r="AF4" i="5"/>
  <c r="AG4" i="5"/>
  <c r="AH4" i="5"/>
  <c r="AI4" i="5"/>
  <c r="AJ4" i="5"/>
  <c r="AK4" i="5"/>
  <c r="AD5" i="5"/>
  <c r="AE5" i="5"/>
  <c r="AF5" i="5"/>
  <c r="AG5" i="5"/>
  <c r="AH5" i="5"/>
  <c r="AI5" i="5"/>
  <c r="AJ5" i="5"/>
  <c r="AK5" i="5"/>
  <c r="AD6" i="5"/>
  <c r="AE6" i="5"/>
  <c r="AF6" i="5"/>
  <c r="AG6" i="5"/>
  <c r="AH6" i="5"/>
  <c r="AI6" i="5"/>
  <c r="AJ6" i="5"/>
  <c r="AK6" i="5"/>
  <c r="AD7" i="5"/>
  <c r="AE7" i="5"/>
  <c r="AF7" i="5"/>
  <c r="AG7" i="5"/>
  <c r="AH7" i="5"/>
  <c r="AI7" i="5"/>
  <c r="AJ7" i="5"/>
  <c r="AK7" i="5"/>
  <c r="AD8" i="5"/>
  <c r="AE8" i="5"/>
  <c r="AF8" i="5"/>
  <c r="AG8" i="5"/>
  <c r="AH8" i="5"/>
  <c r="AI8" i="5"/>
  <c r="AJ8" i="5"/>
  <c r="AK8" i="5"/>
  <c r="AE2" i="5"/>
  <c r="AF2" i="5"/>
  <c r="AG2" i="5"/>
  <c r="AH2" i="5"/>
  <c r="AI2" i="5"/>
  <c r="AJ2" i="5"/>
  <c r="AK2" i="5"/>
  <c r="AD2" i="5"/>
  <c r="AD1" i="5"/>
  <c r="A9" i="3"/>
  <c r="V4" i="5"/>
  <c r="W4" i="5"/>
  <c r="X4" i="5"/>
  <c r="Y4" i="5"/>
  <c r="Z4" i="5"/>
  <c r="AA4" i="5"/>
  <c r="AB4" i="5"/>
  <c r="V5" i="5"/>
  <c r="W5" i="5"/>
  <c r="X5" i="5"/>
  <c r="Y5" i="5"/>
  <c r="Z5" i="5"/>
  <c r="AA5" i="5"/>
  <c r="AB5" i="5"/>
  <c r="V6" i="5"/>
  <c r="W6" i="5"/>
  <c r="X6" i="5"/>
  <c r="Y6" i="5"/>
  <c r="Z6" i="5"/>
  <c r="AA6" i="5"/>
  <c r="AB6" i="5"/>
  <c r="V7" i="5"/>
  <c r="W7" i="5"/>
  <c r="X7" i="5"/>
  <c r="Y7" i="5"/>
  <c r="Z7" i="5"/>
  <c r="AA7" i="5"/>
  <c r="AB7" i="5"/>
  <c r="V8" i="5"/>
  <c r="W8" i="5"/>
  <c r="X8" i="5"/>
  <c r="Y8" i="5"/>
  <c r="Z8" i="5"/>
  <c r="AA8" i="5"/>
  <c r="AB8" i="5"/>
  <c r="V9" i="5"/>
  <c r="W9" i="5"/>
  <c r="X9" i="5"/>
  <c r="Y9" i="5"/>
  <c r="Z9" i="5"/>
  <c r="AA9" i="5"/>
  <c r="AB9" i="5"/>
  <c r="V3" i="5"/>
  <c r="W3" i="5"/>
  <c r="X3" i="5"/>
  <c r="Y3" i="5"/>
  <c r="Z3" i="5"/>
  <c r="AA3" i="5"/>
  <c r="AB3" i="5"/>
  <c r="AB2" i="5"/>
  <c r="W2" i="5"/>
  <c r="X2" i="5"/>
  <c r="Y2" i="5"/>
  <c r="Z2" i="5"/>
  <c r="AA2" i="5"/>
  <c r="V2" i="5"/>
  <c r="V1" i="5"/>
  <c r="M3" i="5"/>
  <c r="N3" i="5"/>
  <c r="O3" i="5"/>
  <c r="P3" i="5"/>
  <c r="Q3" i="5"/>
  <c r="R3" i="5"/>
  <c r="S3" i="5"/>
  <c r="T3" i="5"/>
  <c r="M4" i="5"/>
  <c r="N4" i="5"/>
  <c r="O4" i="5"/>
  <c r="P4" i="5"/>
  <c r="Q4" i="5"/>
  <c r="R4" i="5"/>
  <c r="S4" i="5"/>
  <c r="T4" i="5"/>
  <c r="M5" i="5"/>
  <c r="N5" i="5"/>
  <c r="O5" i="5"/>
  <c r="P5" i="5"/>
  <c r="Q5" i="5"/>
  <c r="R5" i="5"/>
  <c r="S5" i="5"/>
  <c r="T5" i="5"/>
  <c r="M6" i="5"/>
  <c r="N6" i="5"/>
  <c r="O6" i="5"/>
  <c r="P6" i="5"/>
  <c r="Q6" i="5"/>
  <c r="R6" i="5"/>
  <c r="S6" i="5"/>
  <c r="T6" i="5"/>
  <c r="M7" i="5"/>
  <c r="N7" i="5"/>
  <c r="O7" i="5"/>
  <c r="P7" i="5"/>
  <c r="Q7" i="5"/>
  <c r="R7" i="5"/>
  <c r="S7" i="5"/>
  <c r="T7" i="5"/>
  <c r="M8" i="5"/>
  <c r="N8" i="5"/>
  <c r="O8" i="5"/>
  <c r="P8" i="5"/>
  <c r="Q8" i="5"/>
  <c r="R8" i="5"/>
  <c r="S8" i="5"/>
  <c r="T8" i="5"/>
  <c r="M9" i="5"/>
  <c r="N9" i="5"/>
  <c r="O9" i="5"/>
  <c r="P9" i="5"/>
  <c r="Q9" i="5"/>
  <c r="R9" i="5"/>
  <c r="S9" i="5"/>
  <c r="T9" i="5"/>
  <c r="S2" i="5"/>
  <c r="T2" i="5"/>
  <c r="N2" i="5"/>
  <c r="O2" i="5"/>
  <c r="P2" i="5"/>
  <c r="Q2" i="5"/>
  <c r="R2" i="5"/>
  <c r="M2" i="5"/>
  <c r="M1" i="5"/>
  <c r="A1" i="5"/>
  <c r="D4" i="5"/>
  <c r="E4" i="5"/>
  <c r="F4" i="5"/>
  <c r="G4" i="5"/>
  <c r="H4" i="5"/>
  <c r="I4" i="5"/>
  <c r="J4" i="5"/>
  <c r="K4" i="5"/>
  <c r="D5" i="5"/>
  <c r="E5" i="5"/>
  <c r="F5" i="5"/>
  <c r="G5" i="5"/>
  <c r="H5" i="5"/>
  <c r="I5" i="5"/>
  <c r="J5" i="5"/>
  <c r="K5" i="5"/>
  <c r="D6" i="5"/>
  <c r="E6" i="5"/>
  <c r="F6" i="5"/>
  <c r="G6" i="5"/>
  <c r="H6" i="5"/>
  <c r="I6" i="5"/>
  <c r="J6" i="5"/>
  <c r="K6" i="5"/>
  <c r="D7" i="5"/>
  <c r="E7" i="5"/>
  <c r="F7" i="5"/>
  <c r="G7" i="5"/>
  <c r="H7" i="5"/>
  <c r="I7" i="5"/>
  <c r="J7" i="5"/>
  <c r="K7" i="5"/>
  <c r="D8" i="5"/>
  <c r="E8" i="5"/>
  <c r="F8" i="5"/>
  <c r="G8" i="5"/>
  <c r="H8" i="5"/>
  <c r="I8" i="5"/>
  <c r="J8" i="5"/>
  <c r="K8" i="5"/>
  <c r="D9" i="5"/>
  <c r="E9" i="5"/>
  <c r="F9" i="5"/>
  <c r="G9" i="5"/>
  <c r="H9" i="5"/>
  <c r="I9" i="5"/>
  <c r="J9" i="5"/>
  <c r="K9" i="5"/>
  <c r="J2" i="5"/>
  <c r="K2" i="5"/>
  <c r="J3" i="5"/>
  <c r="K3" i="5"/>
  <c r="E3" i="5"/>
  <c r="F3" i="5"/>
  <c r="G3" i="5"/>
  <c r="H3" i="5"/>
  <c r="I3" i="5"/>
  <c r="H2" i="5"/>
  <c r="I2" i="5"/>
  <c r="E2" i="5"/>
  <c r="F2" i="5"/>
  <c r="G2" i="5"/>
  <c r="D2" i="5"/>
  <c r="D3" i="5"/>
  <c r="B4" i="5"/>
  <c r="B5" i="5"/>
  <c r="B6" i="5"/>
  <c r="B7" i="5"/>
  <c r="B8" i="5"/>
  <c r="B9" i="5"/>
  <c r="B3" i="5"/>
  <c r="C3" i="5"/>
  <c r="C5" i="5" s="1"/>
  <c r="B2" i="1"/>
  <c r="I134" i="1"/>
  <c r="C9" i="5" l="1"/>
  <c r="C7" i="5"/>
  <c r="C4" i="5"/>
  <c r="C6" i="5"/>
  <c r="C8" i="5"/>
  <c r="CE3" i="4"/>
  <c r="CD3" i="4"/>
  <c r="CC3" i="4"/>
  <c r="CA3" i="4"/>
  <c r="BZ3" i="4"/>
  <c r="CF1" i="4"/>
  <c r="CF2" i="4"/>
  <c r="CJ2" i="4" s="1"/>
  <c r="CG2" i="4"/>
  <c r="CK2" i="4" s="1"/>
  <c r="CH2" i="4"/>
  <c r="CI2" i="4"/>
  <c r="CF3" i="4"/>
  <c r="CG3" i="4"/>
  <c r="CH3" i="4"/>
  <c r="CI3" i="4"/>
  <c r="CJ3" i="4"/>
  <c r="CK3" i="4"/>
  <c r="BY3" i="4"/>
  <c r="BX3" i="4"/>
  <c r="BW3" i="4"/>
  <c r="BU3" i="4"/>
  <c r="BT3" i="4"/>
  <c r="DS1" i="4" l="1"/>
  <c r="DT1" i="4"/>
  <c r="DU1" i="4"/>
  <c r="DV1" i="4"/>
  <c r="DW1" i="4"/>
  <c r="DS2" i="4"/>
  <c r="DX2" i="4" s="1"/>
  <c r="DT2" i="4"/>
  <c r="DY2" i="4" s="1"/>
  <c r="DU2" i="4"/>
  <c r="DZ2" i="4" s="1"/>
  <c r="DV2" i="4"/>
  <c r="EA2" i="4" s="1"/>
  <c r="DW2" i="4"/>
  <c r="EB2" i="4" s="1"/>
  <c r="DS3" i="4"/>
  <c r="DT3" i="4"/>
  <c r="DU3" i="4"/>
  <c r="DV3" i="4"/>
  <c r="DW3" i="4"/>
  <c r="DX3" i="4"/>
  <c r="DY3" i="4"/>
  <c r="DZ3" i="4"/>
  <c r="EA3" i="4"/>
  <c r="EB3" i="4"/>
  <c r="EC1" i="4"/>
  <c r="ED1" i="4"/>
  <c r="EE1" i="4"/>
  <c r="EF1" i="4"/>
  <c r="EG1" i="4"/>
  <c r="EC2" i="4"/>
  <c r="EF2" i="4" s="1"/>
  <c r="EI2" i="4" s="1"/>
  <c r="ED2" i="4"/>
  <c r="EG2" i="4" s="1"/>
  <c r="EJ2" i="4" s="1"/>
  <c r="EE2" i="4"/>
  <c r="EH2" i="4" s="1"/>
  <c r="EK2" i="4" s="1"/>
  <c r="EC3" i="4"/>
  <c r="ED3" i="4"/>
  <c r="EE3" i="4"/>
  <c r="EF3" i="4"/>
  <c r="EG3" i="4"/>
  <c r="EH3" i="4"/>
  <c r="EI3" i="4"/>
  <c r="EJ3" i="4"/>
  <c r="EK3" i="4"/>
  <c r="DK1" i="4"/>
  <c r="DK2" i="4"/>
  <c r="DO2" i="4"/>
  <c r="DK3" i="4"/>
  <c r="DO3" i="4"/>
  <c r="DL2" i="4"/>
  <c r="DP2" i="4"/>
  <c r="DL3" i="4"/>
  <c r="DP3" i="4"/>
  <c r="DM2" i="4"/>
  <c r="DQ2" i="4"/>
  <c r="DM3" i="4"/>
  <c r="DQ3" i="4"/>
  <c r="DN2" i="4"/>
  <c r="DR2" i="4"/>
  <c r="DN3" i="4"/>
  <c r="DR3" i="4"/>
  <c r="CR1" i="4"/>
  <c r="CR2" i="4"/>
  <c r="CR3" i="4"/>
  <c r="CT2" i="4"/>
  <c r="CT3" i="4"/>
  <c r="CS2" i="4"/>
  <c r="CS3" i="4"/>
  <c r="CU2" i="4"/>
  <c r="CU3" i="4"/>
  <c r="CV1" i="4"/>
  <c r="CV2" i="4"/>
  <c r="DA2" i="4" s="1"/>
  <c r="DF2" i="4" s="1"/>
  <c r="CW2" i="4"/>
  <c r="DB2" i="4" s="1"/>
  <c r="DG2" i="4" s="1"/>
  <c r="CX2" i="4"/>
  <c r="DC2" i="4" s="1"/>
  <c r="DH2" i="4" s="1"/>
  <c r="CY2" i="4"/>
  <c r="DD2" i="4" s="1"/>
  <c r="DI2" i="4" s="1"/>
  <c r="CZ2" i="4"/>
  <c r="DE2" i="4" s="1"/>
  <c r="DJ2" i="4" s="1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DI3" i="4"/>
  <c r="DJ3" i="4"/>
  <c r="CN2" i="4"/>
  <c r="CO2" i="4"/>
  <c r="CL2" i="4"/>
  <c r="CP2" i="4" s="1"/>
  <c r="CM2" i="4"/>
  <c r="CQ2" i="4" s="1"/>
  <c r="CL3" i="4"/>
  <c r="CM3" i="4"/>
  <c r="CN3" i="4"/>
  <c r="CO3" i="4"/>
  <c r="CP3" i="4"/>
  <c r="CQ3" i="4"/>
  <c r="BB1" i="4"/>
  <c r="BB2" i="4"/>
  <c r="BN2" i="4" s="1"/>
  <c r="BC2" i="4"/>
  <c r="BO2" i="4" s="1"/>
  <c r="BD2" i="4"/>
  <c r="BP2" i="4" s="1"/>
  <c r="BE2" i="4"/>
  <c r="BK2" i="4" s="1"/>
  <c r="BF2" i="4"/>
  <c r="BL2" i="4" s="1"/>
  <c r="BG2" i="4"/>
  <c r="BM2" i="4" s="1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AP2" i="4"/>
  <c r="AP3" i="4"/>
  <c r="AP1" i="4"/>
  <c r="AQ2" i="4"/>
  <c r="AR2" i="4"/>
  <c r="AS2" i="4"/>
  <c r="AT2" i="4"/>
  <c r="AV2" i="4"/>
  <c r="AQ3" i="4"/>
  <c r="AR3" i="4"/>
  <c r="AS3" i="4"/>
  <c r="AT3" i="4"/>
  <c r="AV3" i="4"/>
  <c r="AW2" i="4"/>
  <c r="AX2" i="4"/>
  <c r="AY2" i="4"/>
  <c r="AZ2" i="4"/>
  <c r="BA2" i="4"/>
  <c r="AW3" i="4"/>
  <c r="AX3" i="4"/>
  <c r="AY3" i="4"/>
  <c r="AZ3" i="4"/>
  <c r="BA3" i="4"/>
  <c r="AD2" i="4"/>
  <c r="AE2" i="4"/>
  <c r="AF2" i="4"/>
  <c r="AG2" i="4"/>
  <c r="AD3" i="4"/>
  <c r="AE3" i="4"/>
  <c r="AF3" i="4"/>
  <c r="AG3" i="4"/>
  <c r="AH2" i="4"/>
  <c r="AI2" i="4"/>
  <c r="AJ2" i="4"/>
  <c r="AN2" i="4"/>
  <c r="AH3" i="4"/>
  <c r="AI3" i="4"/>
  <c r="AJ3" i="4"/>
  <c r="AN3" i="4"/>
  <c r="AK2" i="4"/>
  <c r="AL2" i="4"/>
  <c r="AM2" i="4"/>
  <c r="AO2" i="4"/>
  <c r="AK3" i="4"/>
  <c r="AL3" i="4"/>
  <c r="AM3" i="4"/>
  <c r="AO3" i="4"/>
  <c r="W3" i="4"/>
  <c r="X3" i="4"/>
  <c r="Y3" i="4"/>
  <c r="Z3" i="4"/>
  <c r="AB3" i="4"/>
  <c r="AA3" i="4"/>
  <c r="AC3" i="4"/>
  <c r="BU2" i="4" l="1"/>
  <c r="CA2" i="4"/>
  <c r="BV2" i="4"/>
  <c r="CB2" i="4"/>
  <c r="BT2" i="4"/>
  <c r="BZ2" i="4"/>
  <c r="BJ2" i="4"/>
  <c r="BI2" i="4"/>
  <c r="BS2" i="4"/>
  <c r="BR2" i="4"/>
  <c r="BQ2" i="4"/>
  <c r="BH2" i="4"/>
  <c r="S3" i="4"/>
  <c r="R3" i="4"/>
  <c r="Q3" i="4"/>
  <c r="BW2" i="4" l="1"/>
  <c r="CC2" i="4"/>
  <c r="BX2" i="4"/>
  <c r="CD2" i="4"/>
  <c r="BY2" i="4"/>
  <c r="CE2" i="4"/>
  <c r="U3" i="4"/>
  <c r="V3" i="4"/>
  <c r="P3" i="4"/>
  <c r="T3" i="4"/>
  <c r="H3" i="4"/>
  <c r="N3" i="4"/>
  <c r="L3" i="4"/>
  <c r="M3" i="4"/>
  <c r="O3" i="4"/>
  <c r="I3" i="4"/>
  <c r="J3" i="4"/>
  <c r="K3" i="4"/>
  <c r="S2" i="4"/>
  <c r="R2" i="4"/>
  <c r="Q2" i="4"/>
  <c r="P2" i="4"/>
  <c r="O2" i="4"/>
  <c r="N2" i="4"/>
  <c r="M2" i="4"/>
  <c r="L2" i="4"/>
  <c r="K2" i="4"/>
  <c r="J2" i="4"/>
  <c r="I2" i="4"/>
  <c r="H2" i="4"/>
  <c r="G3" i="4"/>
  <c r="F3" i="4"/>
  <c r="F2" i="4"/>
  <c r="G2" i="4"/>
  <c r="E2" i="4"/>
  <c r="D2" i="4"/>
  <c r="B2" i="4"/>
  <c r="B3" i="4"/>
  <c r="C3" i="4"/>
  <c r="D3" i="4"/>
  <c r="E3" i="4"/>
  <c r="C2" i="4"/>
  <c r="B1" i="4"/>
  <c r="T2" i="4"/>
  <c r="U2" i="4"/>
  <c r="V2" i="4"/>
  <c r="W2" i="4"/>
  <c r="X2" i="4"/>
  <c r="Y2" i="4"/>
  <c r="Z2" i="4"/>
  <c r="AB2" i="4"/>
  <c r="AA2" i="4"/>
  <c r="AC2" i="4"/>
  <c r="I1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R53" authorId="0" shapeId="0" xr:uid="{00000000-0006-0000-0300-000001000000}">
      <text>
        <r>
          <rPr>
            <i/>
            <sz val="8"/>
            <color indexed="81"/>
            <rFont val="Bookman Old Style"/>
            <family val="1"/>
          </rPr>
          <t>Insertar o eliminar filas si lo requiere</t>
        </r>
      </text>
    </comment>
    <comment ref="R62" authorId="0" shapeId="0" xr:uid="{00000000-0006-0000-0300-000002000000}">
      <text>
        <r>
          <rPr>
            <i/>
            <sz val="8"/>
            <color indexed="81"/>
            <rFont val="Bookman Old Style"/>
            <family val="1"/>
          </rPr>
          <t>Insertar o eliminar filas si lo requiere 
Amplié, modifique el ancho de la fila</t>
        </r>
      </text>
    </comment>
    <comment ref="R83" authorId="0" shapeId="0" xr:uid="{00000000-0006-0000-0300-000003000000}">
      <text>
        <r>
          <rPr>
            <i/>
            <sz val="8"/>
            <color indexed="81"/>
            <rFont val="Bookman Old Style"/>
            <family val="1"/>
          </rPr>
          <t>Insertar o eliminar filas si lo requiere</t>
        </r>
      </text>
    </comment>
    <comment ref="R92" authorId="0" shapeId="0" xr:uid="{00000000-0006-0000-0300-000004000000}">
      <text>
        <r>
          <rPr>
            <i/>
            <sz val="8"/>
            <color indexed="81"/>
            <rFont val="Bookman Old Style"/>
            <family val="1"/>
          </rPr>
          <t>Insertar o eliminar filas si lo requiere</t>
        </r>
      </text>
    </comment>
    <comment ref="R132" authorId="0" shapeId="0" xr:uid="{00000000-0006-0000-0300-000005000000}">
      <text>
        <r>
          <rPr>
            <b/>
            <i/>
            <sz val="7"/>
            <color indexed="81"/>
            <rFont val="Bookman Old Style"/>
            <family val="1"/>
          </rPr>
          <t xml:space="preserve">Es importante que se modifique el ancho de las filas con la finalidad de que el documento tenga una buena presentación </t>
        </r>
      </text>
    </comment>
  </commentList>
</comments>
</file>

<file path=xl/sharedStrings.xml><?xml version="1.0" encoding="utf-8"?>
<sst xmlns="http://schemas.openxmlformats.org/spreadsheetml/2006/main" count="528" uniqueCount="433">
  <si>
    <t xml:space="preserve"> </t>
  </si>
  <si>
    <t>N° Carnet del Conadis:</t>
  </si>
  <si>
    <t>ESTADO CIVIL</t>
  </si>
  <si>
    <t xml:space="preserve">  </t>
  </si>
  <si>
    <t>Institución</t>
  </si>
  <si>
    <t>Secundaria</t>
  </si>
  <si>
    <t>Nombre del curso</t>
  </si>
  <si>
    <t>Fecha Inicio</t>
  </si>
  <si>
    <t>Fecha Fin</t>
  </si>
  <si>
    <t>Nombre del centro educativo</t>
  </si>
  <si>
    <t>Horario:</t>
  </si>
  <si>
    <t>Materias que dicta:</t>
  </si>
  <si>
    <t>MENCIONES HONORÍFICAS, MÉRITOS Y PREMIOS</t>
  </si>
  <si>
    <t>Tipo</t>
  </si>
  <si>
    <t>Fecha</t>
  </si>
  <si>
    <t>OTROS IDIOMAS QUE CONOCE</t>
  </si>
  <si>
    <t xml:space="preserve">PAQUETE:               </t>
  </si>
  <si>
    <t>EXPERIENCIA LABORAL</t>
  </si>
  <si>
    <t>Fechas de Trabajo</t>
  </si>
  <si>
    <t>Razones de salida</t>
  </si>
  <si>
    <t xml:space="preserve">UNIVERSIDAD POLITÉCNICA ESTATAL DEL CARCHI </t>
  </si>
  <si>
    <t xml:space="preserve"> IDIOMA:</t>
  </si>
  <si>
    <t>NIVEL DE CONOCIMIENTO PARA:</t>
  </si>
  <si>
    <t>ESCRIBIR</t>
  </si>
  <si>
    <t>TIENE CAPACIDAD PARA TRADUCIR</t>
  </si>
  <si>
    <t>HABLAR</t>
  </si>
  <si>
    <t>SI</t>
  </si>
  <si>
    <t>NO</t>
  </si>
  <si>
    <t xml:space="preserve">ESCOGER </t>
  </si>
  <si>
    <t>X</t>
  </si>
  <si>
    <t>·         La información proporcionada en el presente formulario será considerada con carácter estrictamente 
          confidencial.</t>
  </si>
  <si>
    <t xml:space="preserve">Apellido Paterno: </t>
  </si>
  <si>
    <t xml:space="preserve">Apellido Materno: </t>
  </si>
  <si>
    <t xml:space="preserve">Primer nombre: </t>
  </si>
  <si>
    <t>Segundo nombre:</t>
  </si>
  <si>
    <t>Provincia:</t>
  </si>
  <si>
    <t>Ciudad:</t>
  </si>
  <si>
    <t>Parroquia:</t>
  </si>
  <si>
    <t>Barrio:</t>
  </si>
  <si>
    <t>Nro.:</t>
  </si>
  <si>
    <t>Edificio:</t>
  </si>
  <si>
    <t>Dpto. Nro.:</t>
  </si>
  <si>
    <t>Conjunto Residencial</t>
  </si>
  <si>
    <t>Teléfono celular:</t>
  </si>
  <si>
    <t>Día</t>
  </si>
  <si>
    <t>Mes</t>
  </si>
  <si>
    <t>Año</t>
  </si>
  <si>
    <t>Reservista</t>
  </si>
  <si>
    <t>No</t>
  </si>
  <si>
    <t>Exento</t>
  </si>
  <si>
    <t>Extranjero</t>
  </si>
  <si>
    <t>Año:</t>
  </si>
  <si>
    <t>Nacionalidad:</t>
  </si>
  <si>
    <t>Género:</t>
  </si>
  <si>
    <t>GÉNERO:</t>
  </si>
  <si>
    <t>LGBTI</t>
  </si>
  <si>
    <t>ESTADO CIVIL:</t>
  </si>
  <si>
    <t>Tipo Sangre:</t>
  </si>
  <si>
    <t>Soltero/a</t>
  </si>
  <si>
    <t>0 Negativo</t>
  </si>
  <si>
    <t>Casado/a</t>
  </si>
  <si>
    <t>0 Positivo</t>
  </si>
  <si>
    <t>01</t>
  </si>
  <si>
    <t>enero</t>
  </si>
  <si>
    <t xml:space="preserve">Unión libre </t>
  </si>
  <si>
    <t>A Negativo</t>
  </si>
  <si>
    <t>02</t>
  </si>
  <si>
    <t>febrero</t>
  </si>
  <si>
    <t>Unión de hecho</t>
  </si>
  <si>
    <t>A Positivo</t>
  </si>
  <si>
    <t>03</t>
  </si>
  <si>
    <t>marzo</t>
  </si>
  <si>
    <t>Separado/a</t>
  </si>
  <si>
    <t>B  Negativo</t>
  </si>
  <si>
    <t>04</t>
  </si>
  <si>
    <t>abril</t>
  </si>
  <si>
    <t>Divorciado/a</t>
  </si>
  <si>
    <t>B Positivo</t>
  </si>
  <si>
    <t>05</t>
  </si>
  <si>
    <t>mayo</t>
  </si>
  <si>
    <t>Viudo/a</t>
  </si>
  <si>
    <t>AB  Negativo</t>
  </si>
  <si>
    <t>06</t>
  </si>
  <si>
    <t>junio</t>
  </si>
  <si>
    <t>AB Positivo</t>
  </si>
  <si>
    <t>07</t>
  </si>
  <si>
    <t>julio</t>
  </si>
  <si>
    <t>08</t>
  </si>
  <si>
    <t>agosto</t>
  </si>
  <si>
    <t>09</t>
  </si>
  <si>
    <t>septiembre</t>
  </si>
  <si>
    <t>10</t>
  </si>
  <si>
    <t>octubre</t>
  </si>
  <si>
    <t>11</t>
  </si>
  <si>
    <t>noviembre</t>
  </si>
  <si>
    <t>12</t>
  </si>
  <si>
    <t>diciembre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</si>
  <si>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</si>
  <si>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</si>
  <si>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</si>
  <si>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</si>
  <si>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</si>
  <si>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</si>
  <si>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</si>
  <si>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</si>
  <si>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</si>
  <si>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</si>
  <si>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</si>
  <si>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</si>
  <si>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</si>
  <si>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</si>
  <si>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</si>
  <si>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</si>
  <si>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</si>
  <si>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</si>
  <si>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</si>
  <si>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Ecuatoriano/a</t>
  </si>
  <si>
    <t>Colombiano//a</t>
  </si>
  <si>
    <t>Venezolano/a</t>
  </si>
  <si>
    <t>Cubano/a</t>
  </si>
  <si>
    <t>Otra</t>
  </si>
  <si>
    <t xml:space="preserve">Nivel de Educación </t>
  </si>
  <si>
    <t>años</t>
  </si>
  <si>
    <t xml:space="preserve">meses </t>
  </si>
  <si>
    <t>sector</t>
  </si>
  <si>
    <t>Azuay</t>
  </si>
  <si>
    <t>Afroecuatoriano</t>
  </si>
  <si>
    <t>Primaria</t>
  </si>
  <si>
    <t>1 año</t>
  </si>
  <si>
    <t>1 mes</t>
  </si>
  <si>
    <t xml:space="preserve">Centro </t>
  </si>
  <si>
    <t>Bolívar</t>
  </si>
  <si>
    <t xml:space="preserve">Blanco </t>
  </si>
  <si>
    <t>Auditiva</t>
  </si>
  <si>
    <t>Aneurisma tóraco-abdominaI.</t>
  </si>
  <si>
    <t>2 años</t>
  </si>
  <si>
    <t xml:space="preserve">2 meses </t>
  </si>
  <si>
    <t xml:space="preserve">Norte </t>
  </si>
  <si>
    <t>Cañar</t>
  </si>
  <si>
    <t>Intelectual</t>
  </si>
  <si>
    <t>Insuficiencia renal crónica.</t>
  </si>
  <si>
    <t>Tercer Nivel</t>
  </si>
  <si>
    <t>3 años</t>
  </si>
  <si>
    <t xml:space="preserve">3 meses </t>
  </si>
  <si>
    <t>Sur</t>
  </si>
  <si>
    <t>Carchi</t>
  </si>
  <si>
    <t>Indígena</t>
  </si>
  <si>
    <t>Malformaciones arterio venosas cerebrales.</t>
  </si>
  <si>
    <t>Cuarto Nivel</t>
  </si>
  <si>
    <t>4 años</t>
  </si>
  <si>
    <t xml:space="preserve">4 meses </t>
  </si>
  <si>
    <t>Chimborazo</t>
  </si>
  <si>
    <t xml:space="preserve">Mestizo </t>
  </si>
  <si>
    <t xml:space="preserve">Malformaciones congénitas </t>
  </si>
  <si>
    <t>5 años</t>
  </si>
  <si>
    <t xml:space="preserve">5 meses </t>
  </si>
  <si>
    <t>Cotopaxi</t>
  </si>
  <si>
    <t>Montubio</t>
  </si>
  <si>
    <t>Visual</t>
  </si>
  <si>
    <t>Secuelas de quemaduras graves.</t>
  </si>
  <si>
    <t>6 años</t>
  </si>
  <si>
    <t xml:space="preserve">6 meses </t>
  </si>
  <si>
    <t>El Oro</t>
  </si>
  <si>
    <t xml:space="preserve">Mulato </t>
  </si>
  <si>
    <t>Síndrome de Klippel Trenaunay. </t>
  </si>
  <si>
    <t>7 años</t>
  </si>
  <si>
    <t xml:space="preserve">7 meses </t>
  </si>
  <si>
    <t>Esmeraldas</t>
  </si>
  <si>
    <t>Todo tipo de cáncer.</t>
  </si>
  <si>
    <t>8 años</t>
  </si>
  <si>
    <t xml:space="preserve">8 meses </t>
  </si>
  <si>
    <t>Guayas</t>
  </si>
  <si>
    <t>Trasplante de órganos: riñón, hígado, médula ósea.</t>
  </si>
  <si>
    <t>9 años</t>
  </si>
  <si>
    <t xml:space="preserve">9 meses </t>
  </si>
  <si>
    <t>Imbabura</t>
  </si>
  <si>
    <t>10 años</t>
  </si>
  <si>
    <t xml:space="preserve">10 meses </t>
  </si>
  <si>
    <t>Loja</t>
  </si>
  <si>
    <t>11 años</t>
  </si>
  <si>
    <t xml:space="preserve">11 meses </t>
  </si>
  <si>
    <t>Los Ríos</t>
  </si>
  <si>
    <t>12 años</t>
  </si>
  <si>
    <t>Manabí</t>
  </si>
  <si>
    <t>13 años</t>
  </si>
  <si>
    <t>Morona Santiago</t>
  </si>
  <si>
    <t>14 años</t>
  </si>
  <si>
    <t>Napo</t>
  </si>
  <si>
    <t>15 años</t>
  </si>
  <si>
    <t>Orellana</t>
  </si>
  <si>
    <t>16 años</t>
  </si>
  <si>
    <t>Pastaza</t>
  </si>
  <si>
    <t>17 años</t>
  </si>
  <si>
    <t>Pichincha</t>
  </si>
  <si>
    <t>18 años</t>
  </si>
  <si>
    <t>Santa Elena</t>
  </si>
  <si>
    <t>19 años</t>
  </si>
  <si>
    <t>Sto. Domingo de los Tsachilas</t>
  </si>
  <si>
    <t>20 años</t>
  </si>
  <si>
    <t>Sucumbíos</t>
  </si>
  <si>
    <t>21 años</t>
  </si>
  <si>
    <t>Tungurahua</t>
  </si>
  <si>
    <t>22 años</t>
  </si>
  <si>
    <t>Zamora Chinchipe</t>
  </si>
  <si>
    <t>23 años</t>
  </si>
  <si>
    <t>24 años</t>
  </si>
  <si>
    <t>25 años</t>
  </si>
  <si>
    <t>26 años</t>
  </si>
  <si>
    <t>27 años</t>
  </si>
  <si>
    <t>28 años</t>
  </si>
  <si>
    <t>29 años</t>
  </si>
  <si>
    <t>30 años</t>
  </si>
  <si>
    <t>31 años</t>
  </si>
  <si>
    <t>32 años</t>
  </si>
  <si>
    <t>33 años</t>
  </si>
  <si>
    <t>34 años</t>
  </si>
  <si>
    <t>35 años</t>
  </si>
  <si>
    <t>36 años</t>
  </si>
  <si>
    <t>37 años</t>
  </si>
  <si>
    <t>38 años</t>
  </si>
  <si>
    <t>39 años</t>
  </si>
  <si>
    <t>40 años</t>
  </si>
  <si>
    <t>41 años</t>
  </si>
  <si>
    <t>42 años</t>
  </si>
  <si>
    <t>43 años</t>
  </si>
  <si>
    <t>44 años</t>
  </si>
  <si>
    <t>45 años</t>
  </si>
  <si>
    <t>46 años</t>
  </si>
  <si>
    <t>47 años</t>
  </si>
  <si>
    <t>48 años</t>
  </si>
  <si>
    <t>49 años</t>
  </si>
  <si>
    <t>50 años</t>
  </si>
  <si>
    <t>51 años</t>
  </si>
  <si>
    <t>52 años</t>
  </si>
  <si>
    <t>53 años</t>
  </si>
  <si>
    <t>54 años</t>
  </si>
  <si>
    <t>Tipo de Sangre:</t>
  </si>
  <si>
    <t>No Favorecido</t>
  </si>
  <si>
    <t>Licencia Final</t>
  </si>
  <si>
    <t>No Idóneo</t>
  </si>
  <si>
    <t>Remiso 
Sancionado</t>
  </si>
  <si>
    <t>Nombre:</t>
  </si>
  <si>
    <t>Relación de Parentesco o Amistad:</t>
  </si>
  <si>
    <t xml:space="preserve">Dirección: </t>
  </si>
  <si>
    <t>Teléfonos:</t>
  </si>
  <si>
    <t># Registro</t>
  </si>
  <si>
    <t>Especialización:</t>
  </si>
  <si>
    <t xml:space="preserve">SI                 </t>
  </si>
  <si>
    <t>Básico</t>
  </si>
  <si>
    <t>Intermedio</t>
  </si>
  <si>
    <t>Avanzado</t>
  </si>
  <si>
    <t xml:space="preserve">LEER  </t>
  </si>
  <si>
    <t>MANEJO</t>
  </si>
  <si>
    <t>ANTES DE COMPLETAR LOS SIGUIENTES DATOS DEL FORMULARIO, LEA CUIDADOSAMENTE ESTA INFORMACIÓN</t>
  </si>
  <si>
    <t>Alto</t>
  </si>
  <si>
    <t>Medio</t>
  </si>
  <si>
    <t>Bajo</t>
  </si>
  <si>
    <t>DIRECCIÓN PERMANENTE</t>
  </si>
  <si>
    <t>Correo Electrónico Personal:</t>
  </si>
  <si>
    <t>Correo Electrónico Institucional:</t>
  </si>
  <si>
    <t>Tipo de Discapacidad:</t>
  </si>
  <si>
    <t>Si</t>
  </si>
  <si>
    <t>Lenguaje</t>
  </si>
  <si>
    <t>Psicosocial</t>
  </si>
  <si>
    <t>Enfermedad catastrófica:</t>
  </si>
  <si>
    <t>Enfermedad de Hodgkin</t>
  </si>
  <si>
    <t>Leucemia</t>
  </si>
  <si>
    <t>Carcinoma</t>
  </si>
  <si>
    <t>Otras enfermedades</t>
  </si>
  <si>
    <t>Tumores malignos</t>
  </si>
  <si>
    <t>Tumor cerebral en cualquier estado y de cualquier tipo.</t>
  </si>
  <si>
    <t>Especifique:</t>
  </si>
  <si>
    <t>Negro</t>
  </si>
  <si>
    <t>Otro</t>
  </si>
  <si>
    <t>Saraguro</t>
  </si>
  <si>
    <t>Calle Principal:</t>
  </si>
  <si>
    <t>INFORMACIÓN PERSONAL</t>
  </si>
  <si>
    <t>Tipo de Enfermedad:</t>
  </si>
  <si>
    <t>Nacionalidad Indígena:</t>
  </si>
  <si>
    <t>1er grado de Consanguinidad</t>
  </si>
  <si>
    <t>2do grado de Consanguinidad</t>
  </si>
  <si>
    <t>3er grado de Consanguinidad</t>
  </si>
  <si>
    <t>4to grado de Consanguinidad</t>
  </si>
  <si>
    <t>1er grado de Afinidad</t>
  </si>
  <si>
    <t>2do grado de Afinidad</t>
  </si>
  <si>
    <t>Tipo Certificado</t>
  </si>
  <si>
    <t>País</t>
  </si>
  <si>
    <t>Charla</t>
  </si>
  <si>
    <t>Ciclo</t>
  </si>
  <si>
    <t>Coloquio</t>
  </si>
  <si>
    <t>Conferencia</t>
  </si>
  <si>
    <t>Congreso</t>
  </si>
  <si>
    <t>Curso</t>
  </si>
  <si>
    <t>Disertación</t>
  </si>
  <si>
    <t>Encuentro</t>
  </si>
  <si>
    <t>Formaciones técnicas profesionales</t>
  </si>
  <si>
    <t>Foro</t>
  </si>
  <si>
    <t>Jornada</t>
  </si>
  <si>
    <t>Mesa redonda</t>
  </si>
  <si>
    <t>Panel</t>
  </si>
  <si>
    <t>Seminario</t>
  </si>
  <si>
    <t>Simposio</t>
  </si>
  <si>
    <t>Taller</t>
  </si>
  <si>
    <t>Otros</t>
  </si>
  <si>
    <t xml:space="preserve">Aprobación </t>
  </si>
  <si>
    <t xml:space="preserve">Ponencia </t>
  </si>
  <si>
    <t>Asistencia</t>
  </si>
  <si>
    <t>Fecha de Nacimiento</t>
  </si>
  <si>
    <t>DESDE
(dd/mm/aaaa)</t>
  </si>
  <si>
    <t xml:space="preserve">Lugar y fecha: </t>
  </si>
  <si>
    <t>Discapacidad calificada:</t>
  </si>
  <si>
    <t>Pasaporte Nro.:</t>
  </si>
  <si>
    <t xml:space="preserve">Tipo de publicación </t>
  </si>
  <si>
    <t>Nombre de la publicación</t>
  </si>
  <si>
    <t xml:space="preserve">Año de publicación </t>
  </si>
  <si>
    <t xml:space="preserve">Editoriales </t>
  </si>
  <si>
    <t xml:space="preserve">Revisiones de temas </t>
  </si>
  <si>
    <t xml:space="preserve">Revisiones sistemáticas </t>
  </si>
  <si>
    <t xml:space="preserve">Opiniones </t>
  </si>
  <si>
    <t xml:space="preserve">Libros de texto </t>
  </si>
  <si>
    <t xml:space="preserve">Handbooks </t>
  </si>
  <si>
    <t>Enciclopedias</t>
  </si>
  <si>
    <t xml:space="preserve">Reportes </t>
  </si>
  <si>
    <t>Posters científicos</t>
  </si>
  <si>
    <t xml:space="preserve">Folletos </t>
  </si>
  <si>
    <t>Publicación electrónica</t>
  </si>
  <si>
    <t xml:space="preserve">Revistas científicas </t>
  </si>
  <si>
    <t>Manuales</t>
  </si>
  <si>
    <t>Reportes técnicos</t>
  </si>
  <si>
    <t xml:space="preserve">Articulos científicos </t>
  </si>
  <si>
    <t>Memorias</t>
  </si>
  <si>
    <t>Quartile</t>
  </si>
  <si>
    <t>Q1</t>
  </si>
  <si>
    <t>Q2</t>
  </si>
  <si>
    <t>Q3</t>
  </si>
  <si>
    <t>Q4</t>
  </si>
  <si>
    <t>No aplica</t>
  </si>
  <si>
    <t>Nacional/ Internacional</t>
  </si>
  <si>
    <t>Nacional</t>
  </si>
  <si>
    <t>Internacional</t>
  </si>
  <si>
    <t>Masculino</t>
  </si>
  <si>
    <t>Femenino</t>
  </si>
  <si>
    <t xml:space="preserve">Pasaporte </t>
  </si>
  <si>
    <t>Visa</t>
  </si>
  <si>
    <t>Carnét de refugiado</t>
  </si>
  <si>
    <t>% Discapacidad</t>
  </si>
  <si>
    <t>Cédula</t>
  </si>
  <si>
    <t>Nivel de Instrucción:</t>
  </si>
  <si>
    <t>Ciudad</t>
  </si>
  <si>
    <t>Abandono Voluntario</t>
  </si>
  <si>
    <t>Despido unilateral por parte del empleador</t>
  </si>
  <si>
    <t xml:space="preserve">Renuncia voluntaria </t>
  </si>
  <si>
    <t>Supresión de partida</t>
  </si>
  <si>
    <t xml:space="preserve">Terminación de Contrato </t>
  </si>
  <si>
    <t>Tipo de pasaporte:</t>
  </si>
  <si>
    <t>Ninguna</t>
  </si>
  <si>
    <t xml:space="preserve">DICTA CLASES ACTUALMENTE EN OTRA INSTITUCIÓN  </t>
  </si>
  <si>
    <t>Física Motora</t>
  </si>
  <si>
    <t>·         Cada pregunta de este formulario deberá ser ingresada de manera concreta y verídica.</t>
  </si>
  <si>
    <t>·         Los datos deben ser llenos en forma digital.</t>
  </si>
  <si>
    <t>Nombre del Centro educativo</t>
  </si>
  <si>
    <t>Nombre de revista, libro etc.</t>
  </si>
  <si>
    <t xml:space="preserve">FICHA DE DATOS PERSONALES </t>
  </si>
  <si>
    <t>·         El postulante está obligado a presentar cuando la Universidad lo requiera, los documentos originales 
          y certificaciones necesarias.</t>
  </si>
  <si>
    <t>Número de Cédula:</t>
  </si>
  <si>
    <t>Calles Secundarias:</t>
  </si>
  <si>
    <t>Teléfono domicilio:</t>
  </si>
  <si>
    <t>N°</t>
  </si>
  <si>
    <t>CEDULA</t>
  </si>
  <si>
    <t>NOMBRES</t>
  </si>
  <si>
    <t>Períodos Aprobados</t>
  </si>
  <si>
    <t>IES</t>
  </si>
  <si>
    <t>Título obtenido:</t>
  </si>
  <si>
    <t>Área de Conocimiento.</t>
  </si>
  <si>
    <t>Duración Horas</t>
  </si>
  <si>
    <t>Denominación  del cargo</t>
  </si>
  <si>
    <t>Sector</t>
  </si>
  <si>
    <t>Público</t>
  </si>
  <si>
    <t>Privado</t>
  </si>
  <si>
    <t>Nombre institución;
donde laboró</t>
  </si>
  <si>
    <t>ACHUAR</t>
  </si>
  <si>
    <t>AL COFAN</t>
  </si>
  <si>
    <t>ANDOA</t>
  </si>
  <si>
    <t>AWA</t>
  </si>
  <si>
    <t>CHACHI</t>
  </si>
  <si>
    <t>CHIBULEO</t>
  </si>
  <si>
    <t>EPERA</t>
  </si>
  <si>
    <t>HUANCAVILCA</t>
  </si>
  <si>
    <t>HUAORANI</t>
  </si>
  <si>
    <t>KAÑARI</t>
  </si>
  <si>
    <t>KARANKI</t>
  </si>
  <si>
    <t>KAYAMBI</t>
  </si>
  <si>
    <t>KICHWA</t>
  </si>
  <si>
    <t>KITUKARA</t>
  </si>
  <si>
    <t>MANTA</t>
  </si>
  <si>
    <t>NATABUELA</t>
  </si>
  <si>
    <t>OTAVALO</t>
  </si>
  <si>
    <t>PALTAS</t>
  </si>
  <si>
    <t>PANZALEO</t>
  </si>
  <si>
    <t>PASTOS</t>
  </si>
  <si>
    <t>SALASAKA</t>
  </si>
  <si>
    <t>SARAGURO</t>
  </si>
  <si>
    <t>SECOYA</t>
  </si>
  <si>
    <t>SHUAR</t>
  </si>
  <si>
    <t>SIONA</t>
  </si>
  <si>
    <t>TSACHILA</t>
  </si>
  <si>
    <t>WAORANI</t>
  </si>
  <si>
    <t>ZAPARA</t>
  </si>
  <si>
    <t>nacionalidad indijenas</t>
  </si>
  <si>
    <t>Institución Financiera:</t>
  </si>
  <si>
    <t>Tipo de Cuenta:</t>
  </si>
  <si>
    <t>Número de Cuenta:</t>
  </si>
  <si>
    <t>Responsabilidades / Funciones</t>
  </si>
  <si>
    <t>Cuenta Ahorros</t>
  </si>
  <si>
    <t>Cuenta Corriente</t>
  </si>
  <si>
    <t xml:space="preserve">Tulcán, </t>
  </si>
  <si>
    <t>declaro que los datos por mi suministrados en el presente formulario, son verídicos y correctos, por tanto, autorizo a la Universidad para que, cuando lo estime oportuno pueda realizar cualquier investigación que permita su verificación.  En caso de falsedad u ocultamiento de información, me someto a las penas que por esos hechos y por perjurio contemplan el Código Orgánico Integral Penal y las Leyes de la República.</t>
  </si>
  <si>
    <t>DECLARACIÓN Y AUTORIZACIÓN</t>
  </si>
  <si>
    <t>Auto identificación Étnica:</t>
  </si>
  <si>
    <t>PERSONAS QUE LA UNIVERSIDAD PODRÍA CONTACTAR EN CASO DE EMERGENCIA</t>
  </si>
  <si>
    <t xml:space="preserve">DOMINIO DE PAQUETES INFORMÁTICOS (SOFTWARE APLICATIVO) </t>
  </si>
  <si>
    <t>Telf..: fijo / celular</t>
  </si>
  <si>
    <t>HASTA
(dd/mm/aaaa)</t>
  </si>
  <si>
    <t>años / meses</t>
  </si>
  <si>
    <t xml:space="preserve">FOTO
ACTUALIZADA
</t>
  </si>
  <si>
    <t>INFORMACIÓN BANCARIA</t>
  </si>
  <si>
    <r>
      <t xml:space="preserve">FORMACIÓN ACADÉMICA </t>
    </r>
    <r>
      <rPr>
        <sz val="9"/>
        <color theme="1"/>
        <rFont val="Cambria"/>
        <family val="1"/>
      </rPr>
      <t>(Todos los títulos registrados en Senescyt)</t>
    </r>
  </si>
  <si>
    <r>
      <t xml:space="preserve">Fecha
</t>
    </r>
    <r>
      <rPr>
        <sz val="7"/>
        <color theme="1"/>
        <rFont val="Cambria"/>
        <family val="1"/>
      </rPr>
      <t>Día/Mes/Año</t>
    </r>
  </si>
  <si>
    <r>
      <rPr>
        <b/>
        <sz val="9"/>
        <color theme="1"/>
        <rFont val="Cambria"/>
        <family val="1"/>
      </rPr>
      <t>EVENTOS DE CAPACITACIÓN</t>
    </r>
    <r>
      <rPr>
        <sz val="7"/>
        <color theme="1"/>
        <rFont val="Cambria"/>
        <family val="1"/>
      </rPr>
      <t xml:space="preserve"> (de los últimos 3 años)</t>
    </r>
  </si>
  <si>
    <r>
      <t xml:space="preserve">ESTUDIA ACTUALMENTE </t>
    </r>
    <r>
      <rPr>
        <sz val="9"/>
        <color theme="1"/>
        <rFont val="Cambria"/>
        <family val="1"/>
      </rPr>
      <t xml:space="preserve">        </t>
    </r>
  </si>
  <si>
    <r>
      <t>Tiempo que le falta para terminar</t>
    </r>
    <r>
      <rPr>
        <sz val="7"/>
        <color theme="1"/>
        <rFont val="Cambria"/>
        <family val="1"/>
      </rPr>
      <t>:</t>
    </r>
  </si>
  <si>
    <r>
      <t xml:space="preserve">PUBLICACIONES CIENTÍFICAS REALIZADAS  </t>
    </r>
    <r>
      <rPr>
        <sz val="8"/>
        <color theme="1"/>
        <rFont val="Cambria"/>
        <family val="1"/>
      </rPr>
      <t>(de los últimos 5 años)</t>
    </r>
  </si>
  <si>
    <r>
      <t xml:space="preserve">Identificador bibliográfico </t>
    </r>
    <r>
      <rPr>
        <sz val="7"/>
        <color theme="1"/>
        <rFont val="Cambria"/>
        <family val="1"/>
      </rPr>
      <t>(ISBN, ISSN, DOI, URL)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</si>
</sst>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indexed="81"/>
      <name val="Bookman Old Style"/>
      <family val="1"/>
    </font>
    <font>
      <b/>
      <i/>
      <sz val="7"/>
      <color indexed="81"/>
      <name val="Bookman Old Style"/>
      <family val="1"/>
    </font>
    <font>
      <sz val="8"/>
      <color theme="0"/>
      <name val="Calibri"/>
      <family val="2"/>
      <scheme val="minor"/>
    </font>
    <font>
      <sz val="8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sz val="9"/>
      <color theme="1"/>
      <name val="Cambria"/>
      <family val="1"/>
    </font>
    <font>
      <b/>
      <sz val="11"/>
      <color theme="1"/>
      <name val="Cambria"/>
      <family val="1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b/>
      <sz val="6"/>
      <color theme="1"/>
      <name val="Cambria"/>
      <family val="1"/>
    </font>
    <font>
      <sz val="8.5"/>
      <color theme="1"/>
      <name val="Cambria"/>
      <family val="1"/>
    </font>
    <font>
      <b/>
      <sz val="7.5"/>
      <color theme="1"/>
      <name val="Cambria"/>
      <family val="1"/>
    </font>
    <font>
      <sz val="7"/>
      <color theme="1"/>
      <name val="Cambria"/>
      <family val="1"/>
    </font>
    <font>
      <b/>
      <sz val="7"/>
      <color theme="1"/>
      <name val="Cambria"/>
      <family val="1"/>
    </font>
    <font>
      <sz val="6"/>
      <color theme="1"/>
      <name val="Cambria"/>
      <family val="1"/>
    </font>
    <font>
      <sz val="7.5"/>
      <color theme="1"/>
      <name val="Cambria"/>
      <family val="1"/>
    </font>
    <font>
      <sz val="10"/>
      <color theme="1"/>
      <name val="Cambria"/>
      <family val="1"/>
    </font>
  </fonts>
  <fills count="12">
    <fill>
      <patternFill patternType="none"/>
    </fill>
    <fill>
      <patternFill patternType="gray125"/>
    </fill>
    <fill>
      <patternFill patternType="gray125">
        <fgColor rgb="FFD9D9D9"/>
        <b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fgColor rgb="FFD9D9D9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gray125">
        <fgColor rgb="FFD9D9D9"/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rgb="FFD9D9D9"/>
        <bgColor theme="0" tint="-0.249977111117893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42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5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/>
    <xf numFmtId="0" fontId="4" fillId="6" borderId="0" xfId="0" applyFont="1" applyFill="1" applyAlignment="1">
      <alignment horizontal="right" vertical="center"/>
    </xf>
    <xf numFmtId="0" fontId="10" fillId="0" borderId="0" xfId="0" applyFont="1" applyAlignment="1" applyProtection="1">
      <alignment horizontal="left" vertical="center" wrapText="1"/>
      <protection locked="0"/>
    </xf>
    <xf numFmtId="9" fontId="0" fillId="0" borderId="0" xfId="0" applyNumberForma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14" fontId="10" fillId="0" borderId="0" xfId="0" applyNumberFormat="1" applyFont="1" applyAlignment="1" applyProtection="1">
      <alignment horizontal="left" vertical="center" shrinkToFi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14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14" fontId="5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4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vertical="top" wrapText="1"/>
    </xf>
    <xf numFmtId="0" fontId="14" fillId="5" borderId="0" xfId="0" applyFont="1" applyFill="1" applyAlignment="1">
      <alignment vertical="top" wrapText="1"/>
    </xf>
    <xf numFmtId="0" fontId="14" fillId="5" borderId="0" xfId="0" applyFont="1" applyFill="1" applyAlignment="1">
      <alignment horizontal="center" vertical="top" wrapText="1"/>
    </xf>
    <xf numFmtId="0" fontId="14" fillId="7" borderId="0" xfId="0" applyFont="1" applyFill="1" applyAlignment="1">
      <alignment vertical="top" wrapText="1"/>
    </xf>
    <xf numFmtId="0" fontId="14" fillId="7" borderId="0" xfId="0" applyFont="1" applyFill="1" applyAlignment="1">
      <alignment horizontal="left" vertical="top" wrapText="1"/>
    </xf>
    <xf numFmtId="0" fontId="14" fillId="5" borderId="11" xfId="0" applyFont="1" applyFill="1" applyBorder="1" applyAlignment="1">
      <alignment horizontal="left" vertical="top" wrapText="1"/>
    </xf>
    <xf numFmtId="0" fontId="14" fillId="5" borderId="12" xfId="0" applyFont="1" applyFill="1" applyBorder="1" applyAlignment="1">
      <alignment horizontal="left" vertical="top" wrapText="1"/>
    </xf>
    <xf numFmtId="0" fontId="14" fillId="5" borderId="13" xfId="0" applyFont="1" applyFill="1" applyBorder="1" applyAlignment="1">
      <alignment horizontal="left" vertical="top" wrapText="1"/>
    </xf>
    <xf numFmtId="0" fontId="4" fillId="8" borderId="0" xfId="0" applyFont="1" applyFill="1" applyAlignment="1">
      <alignment vertical="center"/>
    </xf>
    <xf numFmtId="0" fontId="1" fillId="7" borderId="0" xfId="0" applyFont="1" applyFill="1"/>
    <xf numFmtId="0" fontId="4" fillId="3" borderId="31" xfId="0" applyFont="1" applyFill="1" applyBorder="1" applyAlignment="1">
      <alignment vertical="center" wrapText="1"/>
    </xf>
    <xf numFmtId="0" fontId="0" fillId="7" borderId="0" xfId="0" applyFill="1"/>
    <xf numFmtId="0" fontId="0" fillId="7" borderId="0" xfId="0" applyFill="1" applyAlignment="1">
      <alignment wrapText="1"/>
    </xf>
    <xf numFmtId="0" fontId="0" fillId="9" borderId="0" xfId="0" applyFill="1"/>
    <xf numFmtId="0" fontId="4" fillId="3" borderId="38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4" fontId="0" fillId="0" borderId="0" xfId="0" applyNumberFormat="1"/>
    <xf numFmtId="0" fontId="2" fillId="0" borderId="0" xfId="0" applyFont="1" applyAlignment="1">
      <alignment horizontal="right"/>
    </xf>
    <xf numFmtId="0" fontId="19" fillId="0" borderId="0" xfId="0" applyFont="1" applyProtection="1"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7" fillId="0" borderId="19" xfId="0" applyFont="1" applyBorder="1" applyAlignment="1">
      <alignment horizontal="center" vertical="center" wrapText="1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49" fontId="26" fillId="0" borderId="11" xfId="0" applyNumberFormat="1" applyFont="1" applyBorder="1" applyAlignment="1">
      <alignment vertical="center" shrinkToFit="1"/>
    </xf>
    <xf numFmtId="0" fontId="26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6" fillId="3" borderId="31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9" fontId="20" fillId="0" borderId="31" xfId="0" applyNumberFormat="1" applyFont="1" applyBorder="1" applyAlignment="1" applyProtection="1">
      <alignment wrapText="1"/>
      <protection locked="0"/>
    </xf>
    <xf numFmtId="0" fontId="20" fillId="0" borderId="3" xfId="0" applyFont="1" applyBorder="1" applyAlignment="1">
      <alignment wrapText="1"/>
    </xf>
    <xf numFmtId="49" fontId="20" fillId="0" borderId="33" xfId="0" applyNumberFormat="1" applyFont="1" applyBorder="1" applyAlignment="1" applyProtection="1">
      <alignment wrapText="1"/>
      <protection locked="0"/>
    </xf>
    <xf numFmtId="0" fontId="20" fillId="0" borderId="27" xfId="0" applyFont="1" applyBorder="1" applyAlignment="1">
      <alignment wrapText="1"/>
    </xf>
    <xf numFmtId="0" fontId="27" fillId="3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2" fillId="0" borderId="27" xfId="0" applyFont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>
      <alignment horizontal="right" vertical="center" wrapText="1" indent="3"/>
    </xf>
    <xf numFmtId="0" fontId="20" fillId="2" borderId="5" xfId="0" applyFont="1" applyFill="1" applyBorder="1" applyAlignment="1">
      <alignment horizontal="right" vertical="center" wrapText="1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>
      <alignment vertical="center" wrapText="1"/>
    </xf>
    <xf numFmtId="0" fontId="26" fillId="2" borderId="6" xfId="0" applyFont="1" applyFill="1" applyBorder="1" applyAlignment="1">
      <alignment vertical="center" wrapText="1"/>
    </xf>
    <xf numFmtId="0" fontId="20" fillId="0" borderId="40" xfId="0" applyFont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 applyProtection="1">
      <alignment vertical="center" wrapText="1"/>
      <protection locked="0"/>
    </xf>
    <xf numFmtId="0" fontId="26" fillId="3" borderId="40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0" fillId="0" borderId="31" xfId="0" applyFont="1" applyBorder="1" applyAlignment="1" applyProtection="1">
      <alignment vertical="center" wrapText="1"/>
      <protection locked="0"/>
    </xf>
    <xf numFmtId="0" fontId="20" fillId="0" borderId="3" xfId="0" applyFont="1" applyBorder="1" applyAlignment="1" applyProtection="1">
      <alignment vertical="center" wrapText="1"/>
      <protection locked="0"/>
    </xf>
    <xf numFmtId="0" fontId="20" fillId="0" borderId="33" xfId="0" applyFont="1" applyBorder="1" applyAlignment="1" applyProtection="1">
      <alignment vertical="center" wrapText="1"/>
      <protection locked="0"/>
    </xf>
    <xf numFmtId="0" fontId="20" fillId="0" borderId="27" xfId="0" applyFont="1" applyBorder="1" applyAlignment="1" applyProtection="1">
      <alignment vertical="center" wrapText="1"/>
      <protection locked="0"/>
    </xf>
    <xf numFmtId="0" fontId="26" fillId="0" borderId="2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6" fillId="0" borderId="2" xfId="0" applyFont="1" applyBorder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" xfId="0" applyFont="1" applyBorder="1"/>
    <xf numFmtId="0" fontId="26" fillId="0" borderId="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3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right" vertical="center"/>
    </xf>
    <xf numFmtId="0" fontId="20" fillId="0" borderId="7" xfId="0" applyFont="1" applyBorder="1"/>
    <xf numFmtId="0" fontId="20" fillId="0" borderId="8" xfId="0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9" xfId="0" applyFont="1" applyBorder="1"/>
    <xf numFmtId="0" fontId="26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30" fillId="0" borderId="3" xfId="0" applyFont="1" applyBorder="1" applyAlignment="1" applyProtection="1">
      <alignment horizontal="center"/>
      <protection locked="0"/>
    </xf>
    <xf numFmtId="0" fontId="30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vertical="center" wrapText="1"/>
    </xf>
    <xf numFmtId="0" fontId="30" fillId="0" borderId="3" xfId="0" applyFont="1" applyBorder="1" applyAlignment="1" applyProtection="1">
      <alignment vertical="top" wrapText="1"/>
      <protection locked="0"/>
    </xf>
    <xf numFmtId="49" fontId="30" fillId="0" borderId="3" xfId="0" applyNumberFormat="1" applyFont="1" applyBorder="1" applyAlignment="1" applyProtection="1">
      <alignment vertical="top" wrapText="1"/>
      <protection locked="0"/>
    </xf>
    <xf numFmtId="49" fontId="30" fillId="0" borderId="13" xfId="0" applyNumberFormat="1" applyFont="1" applyBorder="1" applyAlignment="1" applyProtection="1">
      <alignment vertical="top" wrapText="1"/>
      <protection locked="0"/>
    </xf>
    <xf numFmtId="0" fontId="34" fillId="0" borderId="2" xfId="0" applyFont="1" applyBorder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vertical="center" wrapText="1"/>
    </xf>
    <xf numFmtId="0" fontId="34" fillId="0" borderId="2" xfId="0" applyFont="1" applyBorder="1"/>
    <xf numFmtId="0" fontId="34" fillId="0" borderId="0" xfId="0" applyFont="1"/>
    <xf numFmtId="0" fontId="34" fillId="0" borderId="1" xfId="0" applyFont="1" applyBorder="1"/>
    <xf numFmtId="0" fontId="34" fillId="0" borderId="7" xfId="0" applyFont="1" applyBorder="1"/>
    <xf numFmtId="0" fontId="34" fillId="0" borderId="8" xfId="0" applyFont="1" applyBorder="1"/>
    <xf numFmtId="0" fontId="34" fillId="0" borderId="9" xfId="0" applyFont="1" applyBorder="1"/>
    <xf numFmtId="0" fontId="28" fillId="0" borderId="40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6" fillId="0" borderId="3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0" fillId="10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 indent="3"/>
    </xf>
    <xf numFmtId="0" fontId="28" fillId="0" borderId="15" xfId="0" applyFont="1" applyBorder="1" applyAlignment="1" applyProtection="1">
      <alignment horizontal="center"/>
      <protection locked="0"/>
    </xf>
    <xf numFmtId="0" fontId="20" fillId="0" borderId="53" xfId="0" applyFont="1" applyBorder="1" applyAlignment="1" applyProtection="1">
      <alignment horizontal="center"/>
      <protection locked="0"/>
    </xf>
    <xf numFmtId="0" fontId="20" fillId="0" borderId="54" xfId="0" applyFont="1" applyBorder="1" applyAlignment="1" applyProtection="1">
      <alignment horizontal="center"/>
      <protection locked="0"/>
    </xf>
    <xf numFmtId="0" fontId="25" fillId="11" borderId="61" xfId="0" applyFont="1" applyFill="1" applyBorder="1" applyAlignment="1">
      <alignment horizontal="center" vertical="center" wrapText="1"/>
    </xf>
    <xf numFmtId="0" fontId="25" fillId="11" borderId="62" xfId="0" applyFont="1" applyFill="1" applyBorder="1" applyAlignment="1">
      <alignment horizontal="center" vertical="center" wrapText="1"/>
    </xf>
    <xf numFmtId="0" fontId="25" fillId="11" borderId="63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63" xfId="0" applyFont="1" applyBorder="1" applyAlignment="1">
      <alignment horizontal="center"/>
    </xf>
    <xf numFmtId="0" fontId="20" fillId="0" borderId="52" xfId="0" applyFont="1" applyBorder="1" applyAlignment="1" applyProtection="1">
      <alignment horizontal="center" vertical="center" wrapText="1"/>
      <protection locked="0"/>
    </xf>
    <xf numFmtId="0" fontId="20" fillId="0" borderId="53" xfId="0" applyFont="1" applyBorder="1" applyAlignment="1" applyProtection="1">
      <alignment horizontal="center" vertical="center" wrapText="1"/>
      <protection locked="0"/>
    </xf>
    <xf numFmtId="0" fontId="28" fillId="0" borderId="41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>
      <alignment horizontal="center" vertical="center"/>
    </xf>
    <xf numFmtId="0" fontId="20" fillId="0" borderId="12" xfId="0" applyFont="1" applyBorder="1" applyAlignment="1" applyProtection="1">
      <alignment horizontal="center" shrinkToFi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9" fontId="20" fillId="0" borderId="12" xfId="1" applyFont="1" applyFill="1" applyBorder="1" applyAlignment="1" applyProtection="1">
      <alignment horizontal="center"/>
      <protection locked="0"/>
    </xf>
    <xf numFmtId="9" fontId="20" fillId="0" borderId="42" xfId="1" applyFont="1" applyFill="1" applyBorder="1" applyAlignment="1" applyProtection="1">
      <alignment horizontal="center"/>
      <protection locked="0"/>
    </xf>
    <xf numFmtId="0" fontId="25" fillId="11" borderId="28" xfId="0" applyFont="1" applyFill="1" applyBorder="1" applyAlignment="1">
      <alignment horizontal="center" vertical="center" wrapText="1"/>
    </xf>
    <xf numFmtId="0" fontId="25" fillId="11" borderId="29" xfId="0" applyFont="1" applyFill="1" applyBorder="1" applyAlignment="1">
      <alignment horizontal="center" vertical="center" wrapText="1"/>
    </xf>
    <xf numFmtId="0" fontId="25" fillId="11" borderId="30" xfId="0" applyFont="1" applyFill="1" applyBorder="1" applyAlignment="1">
      <alignment horizontal="center" vertical="center" wrapText="1"/>
    </xf>
    <xf numFmtId="0" fontId="31" fillId="0" borderId="27" xfId="0" applyFont="1" applyBorder="1" applyAlignment="1" applyProtection="1">
      <alignment horizontal="left" vertical="center" wrapText="1"/>
      <protection locked="0"/>
    </xf>
    <xf numFmtId="0" fontId="30" fillId="0" borderId="43" xfId="0" applyFont="1" applyBorder="1" applyAlignment="1" applyProtection="1">
      <alignment horizontal="left" vertical="center" wrapText="1"/>
      <protection locked="0"/>
    </xf>
    <xf numFmtId="0" fontId="30" fillId="0" borderId="44" xfId="0" applyFont="1" applyBorder="1" applyAlignment="1" applyProtection="1">
      <alignment horizontal="left" vertical="center" wrapText="1"/>
      <protection locked="0"/>
    </xf>
    <xf numFmtId="0" fontId="30" fillId="0" borderId="45" xfId="0" applyFont="1" applyBorder="1" applyAlignment="1" applyProtection="1">
      <alignment horizontal="left" vertical="center" wrapText="1"/>
      <protection locked="0"/>
    </xf>
    <xf numFmtId="0" fontId="20" fillId="0" borderId="43" xfId="0" applyFont="1" applyBorder="1" applyAlignment="1" applyProtection="1">
      <alignment horizontal="left" wrapText="1"/>
      <protection locked="0"/>
    </xf>
    <xf numFmtId="0" fontId="20" fillId="0" borderId="44" xfId="0" applyFont="1" applyBorder="1" applyAlignment="1" applyProtection="1">
      <alignment horizontal="left" wrapText="1"/>
      <protection locked="0"/>
    </xf>
    <xf numFmtId="0" fontId="20" fillId="0" borderId="46" xfId="0" applyFont="1" applyBorder="1" applyAlignment="1" applyProtection="1">
      <alignment horizontal="left" wrapText="1"/>
      <protection locked="0"/>
    </xf>
    <xf numFmtId="0" fontId="26" fillId="0" borderId="43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49" fontId="29" fillId="0" borderId="58" xfId="0" applyNumberFormat="1" applyFont="1" applyBorder="1" applyAlignment="1">
      <alignment horizontal="left" vertical="center"/>
    </xf>
    <xf numFmtId="49" fontId="29" fillId="0" borderId="12" xfId="0" applyNumberFormat="1" applyFont="1" applyBorder="1" applyAlignment="1">
      <alignment horizontal="left" vertical="center"/>
    </xf>
    <xf numFmtId="0" fontId="20" fillId="0" borderId="12" xfId="0" applyFont="1" applyBorder="1" applyAlignment="1" applyProtection="1">
      <alignment horizontal="left" vertical="center" wrapText="1"/>
      <protection locked="0"/>
    </xf>
    <xf numFmtId="0" fontId="20" fillId="0" borderId="42" xfId="0" applyFont="1" applyBorder="1" applyAlignment="1" applyProtection="1">
      <alignment horizontal="left" vertical="center" wrapText="1"/>
      <protection locked="0"/>
    </xf>
    <xf numFmtId="49" fontId="20" fillId="0" borderId="12" xfId="0" applyNumberFormat="1" applyFont="1" applyBorder="1" applyAlignment="1" applyProtection="1">
      <alignment horizontal="left" vertical="center" shrinkToFit="1"/>
      <protection locked="0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5" fillId="11" borderId="4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25" fillId="11" borderId="6" xfId="0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center" wrapText="1"/>
      <protection locked="0"/>
    </xf>
    <xf numFmtId="0" fontId="20" fillId="0" borderId="2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49" fontId="28" fillId="0" borderId="15" xfId="0" applyNumberFormat="1" applyFont="1" applyBorder="1" applyAlignment="1" applyProtection="1">
      <alignment horizontal="center" vertical="center"/>
      <protection locked="0"/>
    </xf>
    <xf numFmtId="49" fontId="28" fillId="0" borderId="41" xfId="0" applyNumberFormat="1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0" borderId="27" xfId="0" applyFont="1" applyBorder="1" applyAlignment="1" applyProtection="1">
      <alignment horizontal="left" vertical="center" wrapText="1"/>
      <protection locked="0"/>
    </xf>
    <xf numFmtId="0" fontId="26" fillId="3" borderId="3" xfId="0" applyFont="1" applyFill="1" applyBorder="1" applyAlignment="1">
      <alignment horizontal="center"/>
    </xf>
    <xf numFmtId="0" fontId="26" fillId="3" borderId="32" xfId="0" applyFont="1" applyFill="1" applyBorder="1" applyAlignment="1">
      <alignment horizontal="center"/>
    </xf>
    <xf numFmtId="0" fontId="20" fillId="0" borderId="43" xfId="0" applyFont="1" applyBorder="1" applyAlignment="1" applyProtection="1">
      <alignment horizontal="center" vertical="center" wrapText="1"/>
      <protection locked="0"/>
    </xf>
    <xf numFmtId="0" fontId="20" fillId="0" borderId="44" xfId="0" applyFont="1" applyBorder="1" applyAlignment="1" applyProtection="1">
      <alignment horizontal="center" vertical="center" wrapText="1"/>
      <protection locked="0"/>
    </xf>
    <xf numFmtId="0" fontId="20" fillId="0" borderId="45" xfId="0" applyFont="1" applyBorder="1" applyAlignment="1" applyProtection="1">
      <alignment horizontal="center" vertical="center" wrapText="1"/>
      <protection locked="0"/>
    </xf>
    <xf numFmtId="0" fontId="26" fillId="3" borderId="31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33" fillId="0" borderId="43" xfId="0" applyFont="1" applyBorder="1" applyAlignment="1" applyProtection="1">
      <alignment horizontal="center" vertical="center" wrapText="1"/>
      <protection locked="0"/>
    </xf>
    <xf numFmtId="0" fontId="33" fillId="0" borderId="45" xfId="0" applyFont="1" applyBorder="1" applyAlignment="1" applyProtection="1">
      <alignment horizontal="center" vertical="center" wrapText="1"/>
      <protection locked="0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30" fillId="0" borderId="27" xfId="0" applyFont="1" applyBorder="1" applyAlignment="1" applyProtection="1">
      <alignment horizontal="center" vertical="center" wrapText="1"/>
      <protection locked="0"/>
    </xf>
    <xf numFmtId="0" fontId="20" fillId="0" borderId="34" xfId="0" applyFont="1" applyBorder="1" applyAlignment="1" applyProtection="1">
      <alignment horizontal="center" vertical="center" wrapText="1"/>
      <protection locked="0"/>
    </xf>
    <xf numFmtId="0" fontId="31" fillId="3" borderId="11" xfId="0" applyFont="1" applyFill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3" borderId="42" xfId="0" applyFont="1" applyFill="1" applyBorder="1" applyAlignment="1">
      <alignment horizontal="center"/>
    </xf>
    <xf numFmtId="0" fontId="20" fillId="0" borderId="12" xfId="0" applyFont="1" applyBorder="1" applyAlignment="1" applyProtection="1">
      <alignment horizontal="center"/>
      <protection locked="0"/>
    </xf>
    <xf numFmtId="0" fontId="20" fillId="0" borderId="42" xfId="0" applyFont="1" applyBorder="1" applyAlignment="1" applyProtection="1">
      <alignment horizontal="center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49" fontId="20" fillId="0" borderId="3" xfId="0" applyNumberFormat="1" applyFont="1" applyBorder="1" applyAlignment="1" applyProtection="1">
      <alignment horizontal="left"/>
      <protection locked="0"/>
    </xf>
    <xf numFmtId="49" fontId="20" fillId="0" borderId="32" xfId="0" applyNumberFormat="1" applyFont="1" applyBorder="1" applyAlignment="1" applyProtection="1">
      <alignment horizontal="left"/>
      <protection locked="0"/>
    </xf>
    <xf numFmtId="0" fontId="26" fillId="3" borderId="51" xfId="0" applyFont="1" applyFill="1" applyBorder="1" applyAlignment="1">
      <alignment horizontal="left" vertical="center" wrapText="1"/>
    </xf>
    <xf numFmtId="0" fontId="26" fillId="3" borderId="20" xfId="0" applyFont="1" applyFill="1" applyBorder="1" applyAlignment="1">
      <alignment horizontal="left" vertical="center" wrapText="1"/>
    </xf>
    <xf numFmtId="0" fontId="26" fillId="3" borderId="47" xfId="0" applyFont="1" applyFill="1" applyBorder="1" applyAlignment="1">
      <alignment horizontal="left" vertical="center" wrapText="1"/>
    </xf>
    <xf numFmtId="0" fontId="28" fillId="0" borderId="50" xfId="0" applyFont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4" xfId="0" applyFont="1" applyBorder="1" applyAlignment="1" applyProtection="1">
      <alignment horizontal="left" vertical="center" wrapText="1"/>
      <protection locked="0"/>
    </xf>
    <xf numFmtId="0" fontId="26" fillId="3" borderId="4" xfId="0" applyFont="1" applyFill="1" applyBorder="1" applyAlignment="1">
      <alignment horizontal="left" vertical="center" wrapText="1"/>
    </xf>
    <xf numFmtId="0" fontId="26" fillId="3" borderId="5" xfId="0" applyFont="1" applyFill="1" applyBorder="1" applyAlignment="1">
      <alignment horizontal="left" vertical="center" wrapText="1"/>
    </xf>
    <xf numFmtId="0" fontId="26" fillId="3" borderId="6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49" fontId="20" fillId="0" borderId="27" xfId="0" applyNumberFormat="1" applyFont="1" applyBorder="1" applyAlignment="1" applyProtection="1">
      <alignment horizontal="left"/>
      <protection locked="0"/>
    </xf>
    <xf numFmtId="49" fontId="20" fillId="0" borderId="34" xfId="0" applyNumberFormat="1" applyFont="1" applyBorder="1" applyAlignment="1" applyProtection="1">
      <alignment horizontal="left"/>
      <protection locked="0"/>
    </xf>
    <xf numFmtId="0" fontId="26" fillId="0" borderId="33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26" fillId="0" borderId="39" xfId="0" applyFont="1" applyBorder="1" applyAlignment="1">
      <alignment horizontal="center" vertical="center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49" fontId="28" fillId="0" borderId="36" xfId="0" applyNumberFormat="1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 shrinkToFit="1"/>
      <protection locked="0"/>
    </xf>
    <xf numFmtId="49" fontId="28" fillId="0" borderId="37" xfId="0" applyNumberFormat="1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>
      <alignment horizontal="left" vertical="center" wrapText="1"/>
    </xf>
    <xf numFmtId="0" fontId="28" fillId="0" borderId="17" xfId="0" applyFont="1" applyBorder="1" applyAlignment="1" applyProtection="1">
      <alignment horizontal="left" vertical="center" wrapText="1"/>
      <protection locked="0"/>
    </xf>
    <xf numFmtId="0" fontId="28" fillId="0" borderId="18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49" fontId="26" fillId="0" borderId="12" xfId="0" applyNumberFormat="1" applyFont="1" applyBorder="1" applyAlignment="1">
      <alignment horizontal="left" vertical="center" wrapText="1"/>
    </xf>
    <xf numFmtId="0" fontId="26" fillId="11" borderId="16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 wrapText="1"/>
    </xf>
    <xf numFmtId="0" fontId="30" fillId="0" borderId="3" xfId="0" applyFont="1" applyBorder="1" applyAlignment="1" applyProtection="1">
      <alignment horizontal="left" shrinkToFit="1"/>
      <protection locked="0"/>
    </xf>
    <xf numFmtId="0" fontId="30" fillId="0" borderId="27" xfId="0" applyFont="1" applyBorder="1" applyAlignment="1" applyProtection="1">
      <alignment horizontal="left" shrinkToFit="1"/>
      <protection locked="0"/>
    </xf>
    <xf numFmtId="0" fontId="26" fillId="0" borderId="31" xfId="0" applyFont="1" applyBorder="1" applyAlignment="1">
      <alignment horizontal="left" vertical="center" wrapText="1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6" fillId="0" borderId="38" xfId="0" applyFont="1" applyBorder="1" applyAlignment="1">
      <alignment horizontal="center" vertical="center"/>
    </xf>
    <xf numFmtId="0" fontId="26" fillId="0" borderId="60" xfId="0" applyFont="1" applyBorder="1" applyAlignment="1">
      <alignment horizontal="left" vertical="center"/>
    </xf>
    <xf numFmtId="0" fontId="28" fillId="0" borderId="40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0" fontId="26" fillId="0" borderId="42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9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49" fontId="28" fillId="0" borderId="15" xfId="0" applyNumberFormat="1" applyFont="1" applyBorder="1" applyAlignment="1" applyProtection="1">
      <alignment horizontal="center" vertical="center" wrapText="1"/>
      <protection locked="0"/>
    </xf>
    <xf numFmtId="49" fontId="28" fillId="0" borderId="23" xfId="0" applyNumberFormat="1" applyFont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49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26" fillId="3" borderId="2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6" fillId="11" borderId="4" xfId="0" applyFont="1" applyFill="1" applyBorder="1" applyAlignment="1">
      <alignment horizontal="center" vertical="center" wrapText="1"/>
    </xf>
    <xf numFmtId="0" fontId="26" fillId="11" borderId="5" xfId="0" applyFont="1" applyFill="1" applyBorder="1" applyAlignment="1">
      <alignment horizontal="center" vertical="center" wrapText="1"/>
    </xf>
    <xf numFmtId="0" fontId="26" fillId="11" borderId="6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 wrapText="1"/>
      <protection locked="0"/>
    </xf>
    <xf numFmtId="0" fontId="20" fillId="0" borderId="12" xfId="0" applyFont="1" applyBorder="1" applyAlignment="1" applyProtection="1">
      <alignment horizontal="center" wrapText="1"/>
      <protection locked="0"/>
    </xf>
    <xf numFmtId="0" fontId="20" fillId="0" borderId="42" xfId="0" applyFont="1" applyBorder="1" applyAlignment="1" applyProtection="1">
      <alignment horizontal="center" wrapText="1"/>
      <protection locked="0"/>
    </xf>
    <xf numFmtId="0" fontId="25" fillId="11" borderId="4" xfId="0" applyFont="1" applyFill="1" applyBorder="1" applyAlignment="1">
      <alignment horizontal="right" vertical="center" wrapText="1" indent="3"/>
    </xf>
    <xf numFmtId="0" fontId="25" fillId="11" borderId="5" xfId="0" applyFont="1" applyFill="1" applyBorder="1" applyAlignment="1">
      <alignment horizontal="right" vertical="center" wrapText="1" indent="3"/>
    </xf>
    <xf numFmtId="0" fontId="20" fillId="0" borderId="3" xfId="0" applyFont="1" applyBorder="1" applyAlignment="1" applyProtection="1">
      <alignment horizontal="center" wrapText="1"/>
      <protection locked="0"/>
    </xf>
    <xf numFmtId="0" fontId="20" fillId="0" borderId="32" xfId="0" applyFont="1" applyBorder="1" applyAlignment="1" applyProtection="1">
      <alignment horizontal="center" wrapText="1"/>
      <protection locked="0"/>
    </xf>
    <xf numFmtId="0" fontId="26" fillId="3" borderId="15" xfId="0" applyFont="1" applyFill="1" applyBorder="1" applyAlignment="1">
      <alignment horizontal="center" vertical="center" wrapText="1"/>
    </xf>
    <xf numFmtId="0" fontId="20" fillId="0" borderId="13" xfId="0" applyFont="1" applyBorder="1" applyAlignment="1" applyProtection="1">
      <alignment horizontal="center" wrapText="1"/>
      <protection locked="0"/>
    </xf>
    <xf numFmtId="0" fontId="29" fillId="3" borderId="11" xfId="0" applyFont="1" applyFill="1" applyBorder="1" applyAlignment="1">
      <alignment horizontal="center" vertical="center" wrapText="1"/>
    </xf>
    <xf numFmtId="0" fontId="29" fillId="3" borderId="13" xfId="0" applyFont="1" applyFill="1" applyBorder="1" applyAlignment="1">
      <alignment horizontal="center" vertical="center" wrapText="1"/>
    </xf>
    <xf numFmtId="0" fontId="30" fillId="0" borderId="3" xfId="0" applyFont="1" applyBorder="1" applyAlignment="1" applyProtection="1">
      <alignment horizontal="center" vertical="top" wrapText="1"/>
      <protection locked="0"/>
    </xf>
    <xf numFmtId="0" fontId="34" fillId="0" borderId="2" xfId="0" applyFont="1" applyBorder="1" applyAlignment="1">
      <alignment horizontal="justify" vertical="top" wrapText="1"/>
    </xf>
    <xf numFmtId="0" fontId="34" fillId="0" borderId="0" xfId="0" applyFont="1" applyAlignment="1">
      <alignment horizontal="justify" vertical="top" wrapText="1"/>
    </xf>
    <xf numFmtId="0" fontId="34" fillId="0" borderId="1" xfId="0" applyFont="1" applyBorder="1" applyAlignment="1">
      <alignment horizontal="justify" vertical="top" wrapText="1"/>
    </xf>
    <xf numFmtId="0" fontId="25" fillId="11" borderId="16" xfId="0" applyFont="1" applyFill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5" fillId="11" borderId="18" xfId="0" applyFont="1" applyFill="1" applyBorder="1" applyAlignment="1">
      <alignment horizontal="center" vertical="center" wrapText="1"/>
    </xf>
    <xf numFmtId="0" fontId="30" fillId="0" borderId="11" xfId="0" applyFont="1" applyBorder="1" applyAlignment="1" applyProtection="1">
      <alignment horizontal="center" vertical="top" wrapText="1"/>
      <protection locked="0"/>
    </xf>
    <xf numFmtId="0" fontId="30" fillId="0" borderId="42" xfId="0" applyFont="1" applyBorder="1" applyAlignment="1" applyProtection="1">
      <alignment horizontal="center" vertical="top" wrapText="1"/>
      <protection locked="0"/>
    </xf>
    <xf numFmtId="0" fontId="31" fillId="4" borderId="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1" fillId="4" borderId="21" xfId="0" applyFont="1" applyFill="1" applyBorder="1" applyAlignment="1">
      <alignment horizontal="center" vertical="center" wrapText="1"/>
    </xf>
    <xf numFmtId="0" fontId="31" fillId="4" borderId="47" xfId="0" applyFont="1" applyFill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8" xfId="0" applyFont="1" applyBorder="1" applyAlignment="1" applyProtection="1">
      <alignment horizontal="center" wrapText="1"/>
      <protection locked="0"/>
    </xf>
    <xf numFmtId="0" fontId="26" fillId="3" borderId="15" xfId="0" applyFont="1" applyFill="1" applyBorder="1" applyAlignment="1">
      <alignment horizontal="center" wrapText="1"/>
    </xf>
    <xf numFmtId="0" fontId="26" fillId="3" borderId="41" xfId="0" applyFont="1" applyFill="1" applyBorder="1" applyAlignment="1">
      <alignment horizontal="center" wrapText="1"/>
    </xf>
    <xf numFmtId="0" fontId="20" fillId="0" borderId="44" xfId="0" applyFont="1" applyBorder="1" applyAlignment="1" applyProtection="1">
      <alignment horizontal="center"/>
      <protection locked="0"/>
    </xf>
    <xf numFmtId="0" fontId="20" fillId="0" borderId="46" xfId="0" applyFont="1" applyBorder="1" applyAlignment="1" applyProtection="1">
      <alignment horizontal="center"/>
      <protection locked="0"/>
    </xf>
    <xf numFmtId="0" fontId="26" fillId="0" borderId="7" xfId="0" applyFont="1" applyBorder="1" applyAlignment="1">
      <alignment horizontal="center" vertical="center" wrapText="1"/>
    </xf>
    <xf numFmtId="0" fontId="20" fillId="0" borderId="4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6" fillId="0" borderId="59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3" borderId="11" xfId="0" applyFont="1" applyFill="1" applyBorder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3" borderId="42" xfId="0" applyFont="1" applyFill="1" applyBorder="1" applyAlignment="1">
      <alignment horizontal="center"/>
    </xf>
    <xf numFmtId="0" fontId="26" fillId="0" borderId="2" xfId="0" applyFont="1" applyBorder="1" applyAlignment="1">
      <alignment horizontal="left" vertical="center" wrapText="1"/>
    </xf>
    <xf numFmtId="0" fontId="20" fillId="0" borderId="27" xfId="0" applyFont="1" applyBorder="1" applyAlignment="1" applyProtection="1">
      <alignment horizontal="left" wrapText="1"/>
      <protection locked="0"/>
    </xf>
    <xf numFmtId="0" fontId="20" fillId="0" borderId="34" xfId="0" applyFont="1" applyBorder="1" applyAlignment="1" applyProtection="1">
      <alignment horizontal="left" wrapText="1"/>
      <protection locked="0"/>
    </xf>
    <xf numFmtId="0" fontId="20" fillId="0" borderId="3" xfId="0" applyFont="1" applyBorder="1" applyAlignment="1" applyProtection="1">
      <alignment horizontal="left" wrapText="1"/>
      <protection locked="0"/>
    </xf>
    <xf numFmtId="0" fontId="20" fillId="0" borderId="32" xfId="0" applyFont="1" applyBorder="1" applyAlignment="1" applyProtection="1">
      <alignment horizontal="left" wrapText="1"/>
      <protection locked="0"/>
    </xf>
    <xf numFmtId="0" fontId="20" fillId="0" borderId="43" xfId="0" applyFont="1" applyBorder="1" applyAlignment="1" applyProtection="1">
      <alignment horizontal="center" wrapText="1"/>
      <protection locked="0"/>
    </xf>
    <xf numFmtId="0" fontId="20" fillId="0" borderId="44" xfId="0" applyFont="1" applyBorder="1" applyAlignment="1" applyProtection="1">
      <alignment horizontal="center" wrapText="1"/>
      <protection locked="0"/>
    </xf>
    <xf numFmtId="0" fontId="20" fillId="0" borderId="46" xfId="0" applyFont="1" applyBorder="1" applyAlignment="1" applyProtection="1">
      <alignment horizontal="center" wrapText="1"/>
      <protection locked="0"/>
    </xf>
    <xf numFmtId="0" fontId="20" fillId="0" borderId="27" xfId="0" applyFont="1" applyBorder="1" applyAlignment="1" applyProtection="1">
      <alignment horizontal="center" wrapText="1"/>
      <protection locked="0"/>
    </xf>
    <xf numFmtId="0" fontId="20" fillId="0" borderId="34" xfId="0" applyFont="1" applyBorder="1" applyAlignment="1" applyProtection="1">
      <alignment horizontal="center" wrapText="1"/>
      <protection locked="0"/>
    </xf>
    <xf numFmtId="49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Alignment="1">
      <alignment horizontal="center" vertical="center" shrinkToFit="1"/>
    </xf>
    <xf numFmtId="0" fontId="34" fillId="0" borderId="2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0" fillId="0" borderId="13" xfId="0" applyFont="1" applyBorder="1" applyAlignment="1" applyProtection="1">
      <alignment horizontal="center" vertical="top" wrapText="1"/>
      <protection locked="0"/>
    </xf>
    <xf numFmtId="49" fontId="20" fillId="0" borderId="3" xfId="0" applyNumberFormat="1" applyFont="1" applyBorder="1" applyAlignment="1" applyProtection="1">
      <alignment horizontal="center" vertical="center" wrapText="1"/>
      <protection locked="0"/>
    </xf>
    <xf numFmtId="14" fontId="20" fillId="0" borderId="3" xfId="0" applyNumberFormat="1" applyFont="1" applyBorder="1" applyAlignment="1" applyProtection="1">
      <alignment horizontal="center" vertical="center" wrapText="1"/>
      <protection locked="0"/>
    </xf>
    <xf numFmtId="14" fontId="20" fillId="0" borderId="32" xfId="0" applyNumberFormat="1" applyFont="1" applyBorder="1" applyAlignment="1" applyProtection="1">
      <alignment horizontal="center" vertical="center" wrapText="1"/>
      <protection locked="0"/>
    </xf>
    <xf numFmtId="49" fontId="20" fillId="0" borderId="27" xfId="0" applyNumberFormat="1" applyFont="1" applyBorder="1" applyAlignment="1" applyProtection="1">
      <alignment horizontal="center" vertical="center" wrapText="1"/>
      <protection locked="0"/>
    </xf>
    <xf numFmtId="0" fontId="20" fillId="0" borderId="45" xfId="0" applyFont="1" applyBorder="1" applyAlignment="1" applyProtection="1">
      <alignment horizontal="center" wrapText="1"/>
      <protection locked="0"/>
    </xf>
    <xf numFmtId="14" fontId="20" fillId="0" borderId="27" xfId="0" applyNumberFormat="1" applyFont="1" applyBorder="1" applyAlignment="1" applyProtection="1">
      <alignment horizontal="center" vertical="center" wrapText="1"/>
      <protection locked="0"/>
    </xf>
    <xf numFmtId="14" fontId="20" fillId="0" borderId="34" xfId="0" applyNumberFormat="1" applyFont="1" applyBorder="1" applyAlignment="1" applyProtection="1">
      <alignment horizontal="center" vertical="center" wrapText="1"/>
      <protection locked="0"/>
    </xf>
    <xf numFmtId="0" fontId="20" fillId="0" borderId="48" xfId="0" applyFont="1" applyBorder="1" applyAlignment="1" applyProtection="1">
      <alignment horizontal="center" vertical="center" wrapText="1"/>
      <protection locked="0"/>
    </xf>
    <xf numFmtId="0" fontId="20" fillId="0" borderId="49" xfId="0" applyFont="1" applyBorder="1" applyAlignment="1" applyProtection="1">
      <alignment horizontal="center" vertical="center" wrapText="1"/>
      <protection locked="0"/>
    </xf>
    <xf numFmtId="0" fontId="29" fillId="3" borderId="32" xfId="0" applyFont="1" applyFill="1" applyBorder="1" applyAlignment="1">
      <alignment horizontal="center" vertical="center" wrapText="1"/>
    </xf>
    <xf numFmtId="49" fontId="28" fillId="0" borderId="7" xfId="0" applyNumberFormat="1" applyFont="1" applyBorder="1" applyAlignment="1" applyProtection="1">
      <alignment horizontal="left" vertical="center" wrapText="1"/>
      <protection locked="0"/>
    </xf>
    <xf numFmtId="49" fontId="28" fillId="0" borderId="8" xfId="0" applyNumberFormat="1" applyFont="1" applyBorder="1" applyAlignment="1" applyProtection="1">
      <alignment horizontal="left" vertical="center" wrapText="1"/>
      <protection locked="0"/>
    </xf>
    <xf numFmtId="49" fontId="28" fillId="0" borderId="9" xfId="0" applyNumberFormat="1" applyFont="1" applyBorder="1" applyAlignment="1" applyProtection="1">
      <alignment horizontal="left" vertical="center" wrapText="1"/>
      <protection locked="0"/>
    </xf>
    <xf numFmtId="0" fontId="26" fillId="3" borderId="3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5" fillId="11" borderId="55" xfId="0" applyFont="1" applyFill="1" applyBorder="1" applyAlignment="1">
      <alignment horizontal="center" vertical="center" wrapText="1"/>
    </xf>
    <xf numFmtId="0" fontId="25" fillId="11" borderId="56" xfId="0" applyFont="1" applyFill="1" applyBorder="1" applyAlignment="1">
      <alignment horizontal="center" vertical="center" wrapText="1"/>
    </xf>
    <xf numFmtId="0" fontId="25" fillId="11" borderId="57" xfId="0" applyFont="1" applyFill="1" applyBorder="1" applyAlignment="1">
      <alignment horizontal="center" vertical="center" wrapText="1"/>
    </xf>
    <xf numFmtId="0" fontId="30" fillId="0" borderId="12" xfId="0" applyFont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476249</xdr:colOff>
      <xdr:row>3</xdr:row>
      <xdr:rowOff>168054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DD1C0A-9331-38B8-4E98-D6B278DB17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41" t="7898" r="20570"/>
        <a:stretch/>
      </xdr:blipFill>
      <xdr:spPr>
        <a:xfrm>
          <a:off x="0" y="0"/>
          <a:ext cx="1069730" cy="1025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58"/>
  <sheetViews>
    <sheetView zoomScaleNormal="100" workbookViewId="0">
      <selection activeCell="B18" sqref="B18"/>
    </sheetView>
  </sheetViews>
  <sheetFormatPr baseColWidth="10" defaultRowHeight="15" x14ac:dyDescent="0.25"/>
  <cols>
    <col min="3" max="3" width="14" customWidth="1"/>
    <col min="5" max="5" width="6.85546875" customWidth="1"/>
    <col min="10" max="10" width="19" style="15" customWidth="1"/>
    <col min="18" max="18" width="16" customWidth="1"/>
  </cols>
  <sheetData>
    <row r="2" spans="1:28" x14ac:dyDescent="0.25">
      <c r="A2" t="s">
        <v>28</v>
      </c>
      <c r="B2" s="5" t="s">
        <v>54</v>
      </c>
      <c r="C2" s="6" t="s">
        <v>56</v>
      </c>
      <c r="D2" s="5" t="s">
        <v>57</v>
      </c>
      <c r="G2" s="5" t="s">
        <v>52</v>
      </c>
      <c r="K2" t="s">
        <v>121</v>
      </c>
      <c r="L2" s="5" t="s">
        <v>408</v>
      </c>
    </row>
    <row r="4" spans="1:28" x14ac:dyDescent="0.25">
      <c r="A4" t="s">
        <v>29</v>
      </c>
      <c r="B4" t="s">
        <v>340</v>
      </c>
      <c r="C4" t="s">
        <v>58</v>
      </c>
      <c r="D4" s="7" t="s">
        <v>59</v>
      </c>
      <c r="E4" s="8" t="s">
        <v>62</v>
      </c>
      <c r="F4" t="s">
        <v>63</v>
      </c>
      <c r="G4" t="s">
        <v>116</v>
      </c>
      <c r="H4" s="14" t="s">
        <v>126</v>
      </c>
      <c r="I4" t="s">
        <v>355</v>
      </c>
      <c r="J4" s="15" t="s">
        <v>355</v>
      </c>
      <c r="K4" t="s">
        <v>127</v>
      </c>
      <c r="L4" t="s">
        <v>380</v>
      </c>
      <c r="M4" s="1" t="s">
        <v>122</v>
      </c>
      <c r="N4" s="1" t="s">
        <v>123</v>
      </c>
      <c r="O4" s="1" t="s">
        <v>122</v>
      </c>
      <c r="P4" s="1" t="s">
        <v>124</v>
      </c>
      <c r="Q4" t="s">
        <v>125</v>
      </c>
      <c r="R4" t="s">
        <v>47</v>
      </c>
      <c r="S4" s="1" t="s">
        <v>261</v>
      </c>
      <c r="T4" s="1" t="s">
        <v>279</v>
      </c>
      <c r="U4" t="s">
        <v>287</v>
      </c>
      <c r="V4" t="s">
        <v>304</v>
      </c>
      <c r="W4" t="s">
        <v>329</v>
      </c>
      <c r="X4" t="s">
        <v>332</v>
      </c>
      <c r="Y4" t="s">
        <v>338</v>
      </c>
      <c r="Z4" t="s">
        <v>342</v>
      </c>
      <c r="AA4" t="s">
        <v>346</v>
      </c>
      <c r="AB4" s="23" t="s">
        <v>349</v>
      </c>
    </row>
    <row r="5" spans="1:28" x14ac:dyDescent="0.25">
      <c r="B5" t="s">
        <v>341</v>
      </c>
      <c r="C5" t="s">
        <v>60</v>
      </c>
      <c r="D5" s="7" t="s">
        <v>61</v>
      </c>
      <c r="E5" s="8" t="s">
        <v>66</v>
      </c>
      <c r="F5" t="s">
        <v>67</v>
      </c>
      <c r="G5" t="s">
        <v>117</v>
      </c>
      <c r="H5" s="9" t="s">
        <v>132</v>
      </c>
      <c r="I5" t="s">
        <v>357</v>
      </c>
      <c r="J5" s="15" t="s">
        <v>134</v>
      </c>
      <c r="K5" t="s">
        <v>5</v>
      </c>
      <c r="L5" t="s">
        <v>381</v>
      </c>
      <c r="M5" s="8" t="s">
        <v>128</v>
      </c>
      <c r="N5" s="8" t="s">
        <v>129</v>
      </c>
      <c r="O5" s="8" t="s">
        <v>128</v>
      </c>
      <c r="P5" s="8" t="s">
        <v>130</v>
      </c>
      <c r="Q5" t="s">
        <v>131</v>
      </c>
      <c r="R5" t="s">
        <v>237</v>
      </c>
      <c r="S5" s="8" t="s">
        <v>48</v>
      </c>
      <c r="T5" s="1" t="s">
        <v>280</v>
      </c>
      <c r="U5" t="s">
        <v>288</v>
      </c>
      <c r="V5" t="s">
        <v>306</v>
      </c>
      <c r="W5" t="s">
        <v>315</v>
      </c>
      <c r="X5" t="s">
        <v>333</v>
      </c>
      <c r="Y5" t="s">
        <v>339</v>
      </c>
      <c r="Z5" t="s">
        <v>343</v>
      </c>
      <c r="AA5" t="s">
        <v>342</v>
      </c>
      <c r="AB5" s="23" t="s">
        <v>350</v>
      </c>
    </row>
    <row r="6" spans="1:28" x14ac:dyDescent="0.25">
      <c r="B6" t="s">
        <v>55</v>
      </c>
      <c r="C6" t="s">
        <v>64</v>
      </c>
      <c r="D6" s="7" t="s">
        <v>65</v>
      </c>
      <c r="E6" s="8" t="s">
        <v>70</v>
      </c>
      <c r="F6" t="s">
        <v>71</v>
      </c>
      <c r="G6" t="s">
        <v>118</v>
      </c>
      <c r="H6" s="14" t="s">
        <v>146</v>
      </c>
      <c r="I6" t="s">
        <v>133</v>
      </c>
      <c r="J6" s="15" t="s">
        <v>140</v>
      </c>
      <c r="K6" t="s">
        <v>141</v>
      </c>
      <c r="L6" t="s">
        <v>382</v>
      </c>
      <c r="M6" s="8" t="s">
        <v>135</v>
      </c>
      <c r="N6" s="8" t="s">
        <v>136</v>
      </c>
      <c r="O6" s="8" t="s">
        <v>135</v>
      </c>
      <c r="P6" s="8" t="s">
        <v>137</v>
      </c>
      <c r="Q6" t="s">
        <v>138</v>
      </c>
      <c r="R6" t="s">
        <v>49</v>
      </c>
      <c r="T6" s="1" t="s">
        <v>281</v>
      </c>
      <c r="U6" t="s">
        <v>289</v>
      </c>
      <c r="V6" t="s">
        <v>305</v>
      </c>
      <c r="W6" t="s">
        <v>321</v>
      </c>
      <c r="X6" t="s">
        <v>334</v>
      </c>
      <c r="Z6" t="s">
        <v>344</v>
      </c>
      <c r="AB6" s="23" t="s">
        <v>351</v>
      </c>
    </row>
    <row r="7" spans="1:28" x14ac:dyDescent="0.25">
      <c r="C7" t="s">
        <v>68</v>
      </c>
      <c r="D7" s="7" t="s">
        <v>69</v>
      </c>
      <c r="E7" s="8" t="s">
        <v>74</v>
      </c>
      <c r="F7" t="s">
        <v>75</v>
      </c>
      <c r="G7" t="s">
        <v>119</v>
      </c>
      <c r="H7" s="14" t="s">
        <v>152</v>
      </c>
      <c r="I7" t="s">
        <v>139</v>
      </c>
      <c r="J7" s="15" t="s">
        <v>147</v>
      </c>
      <c r="K7" t="s">
        <v>148</v>
      </c>
      <c r="L7" t="s">
        <v>383</v>
      </c>
      <c r="M7" s="8" t="s">
        <v>142</v>
      </c>
      <c r="N7" s="8" t="s">
        <v>143</v>
      </c>
      <c r="O7" s="8" t="s">
        <v>142</v>
      </c>
      <c r="P7" s="8" t="s">
        <v>144</v>
      </c>
      <c r="Q7" t="s">
        <v>145</v>
      </c>
      <c r="R7" t="s">
        <v>50</v>
      </c>
      <c r="T7" s="1" t="s">
        <v>282</v>
      </c>
      <c r="U7" t="s">
        <v>290</v>
      </c>
      <c r="W7" t="s">
        <v>324</v>
      </c>
      <c r="X7" t="s">
        <v>335</v>
      </c>
      <c r="AB7" s="23" t="s">
        <v>352</v>
      </c>
    </row>
    <row r="8" spans="1:28" x14ac:dyDescent="0.25">
      <c r="C8" t="s">
        <v>72</v>
      </c>
      <c r="D8" s="7" t="s">
        <v>73</v>
      </c>
      <c r="E8" s="8" t="s">
        <v>78</v>
      </c>
      <c r="F8" t="s">
        <v>79</v>
      </c>
      <c r="G8" t="s">
        <v>120</v>
      </c>
      <c r="H8" s="14" t="s">
        <v>157</v>
      </c>
      <c r="I8" t="s">
        <v>262</v>
      </c>
      <c r="J8" s="16" t="s">
        <v>153</v>
      </c>
      <c r="K8" t="s">
        <v>0</v>
      </c>
      <c r="L8" t="s">
        <v>384</v>
      </c>
      <c r="M8" s="8" t="s">
        <v>149</v>
      </c>
      <c r="N8" s="8" t="s">
        <v>150</v>
      </c>
      <c r="O8" s="8" t="s">
        <v>149</v>
      </c>
      <c r="Q8" t="s">
        <v>151</v>
      </c>
      <c r="R8" t="s">
        <v>239</v>
      </c>
      <c r="T8" s="1" t="s">
        <v>283</v>
      </c>
      <c r="U8" t="s">
        <v>291</v>
      </c>
      <c r="W8" t="s">
        <v>320</v>
      </c>
      <c r="X8" t="s">
        <v>336</v>
      </c>
      <c r="AB8" s="23" t="s">
        <v>353</v>
      </c>
    </row>
    <row r="9" spans="1:28" x14ac:dyDescent="0.25">
      <c r="A9" s="71">
        <f ca="1">TODAY( )</f>
        <v>45561</v>
      </c>
      <c r="C9" t="s">
        <v>76</v>
      </c>
      <c r="D9" s="7" t="s">
        <v>77</v>
      </c>
      <c r="E9" s="8" t="s">
        <v>82</v>
      </c>
      <c r="F9" t="s">
        <v>83</v>
      </c>
      <c r="H9" s="14" t="s">
        <v>163</v>
      </c>
      <c r="I9" t="s">
        <v>263</v>
      </c>
      <c r="J9" s="15" t="s">
        <v>159</v>
      </c>
      <c r="L9" t="s">
        <v>385</v>
      </c>
      <c r="M9" s="8" t="s">
        <v>154</v>
      </c>
      <c r="N9" s="8" t="s">
        <v>155</v>
      </c>
      <c r="O9" s="8" t="s">
        <v>154</v>
      </c>
      <c r="Q9" t="s">
        <v>156</v>
      </c>
      <c r="R9" t="s">
        <v>240</v>
      </c>
      <c r="T9" s="1" t="s">
        <v>284</v>
      </c>
      <c r="U9" t="s">
        <v>292</v>
      </c>
      <c r="W9" t="s">
        <v>319</v>
      </c>
      <c r="AB9" s="23" t="s">
        <v>303</v>
      </c>
    </row>
    <row r="10" spans="1:28" x14ac:dyDescent="0.25">
      <c r="C10" t="s">
        <v>80</v>
      </c>
      <c r="D10" s="7" t="s">
        <v>81</v>
      </c>
      <c r="E10" s="8" t="s">
        <v>85</v>
      </c>
      <c r="F10" t="s">
        <v>86</v>
      </c>
      <c r="H10" s="14" t="s">
        <v>272</v>
      </c>
      <c r="I10" t="s">
        <v>158</v>
      </c>
      <c r="J10" s="15" t="s">
        <v>164</v>
      </c>
      <c r="L10" t="s">
        <v>386</v>
      </c>
      <c r="M10" s="8" t="s">
        <v>160</v>
      </c>
      <c r="N10" s="8" t="s">
        <v>161</v>
      </c>
      <c r="O10" s="8" t="s">
        <v>160</v>
      </c>
      <c r="Q10" t="s">
        <v>162</v>
      </c>
      <c r="R10" t="s">
        <v>238</v>
      </c>
      <c r="U10" t="s">
        <v>293</v>
      </c>
      <c r="W10" t="s">
        <v>327</v>
      </c>
    </row>
    <row r="11" spans="1:28" x14ac:dyDescent="0.25">
      <c r="D11" s="7" t="s">
        <v>84</v>
      </c>
      <c r="E11" s="8" t="s">
        <v>87</v>
      </c>
      <c r="F11" t="s">
        <v>88</v>
      </c>
      <c r="H11" s="14" t="s">
        <v>274</v>
      </c>
      <c r="J11" s="16" t="s">
        <v>168</v>
      </c>
      <c r="L11" t="s">
        <v>387</v>
      </c>
      <c r="M11" s="8" t="s">
        <v>165</v>
      </c>
      <c r="N11" s="8" t="s">
        <v>166</v>
      </c>
      <c r="O11" s="8" t="s">
        <v>165</v>
      </c>
      <c r="Q11" t="s">
        <v>167</v>
      </c>
      <c r="U11" t="s">
        <v>294</v>
      </c>
      <c r="W11" t="s">
        <v>318</v>
      </c>
    </row>
    <row r="12" spans="1:28" x14ac:dyDescent="0.25">
      <c r="E12" s="8" t="s">
        <v>89</v>
      </c>
      <c r="F12" t="s">
        <v>90</v>
      </c>
      <c r="H12" s="14" t="s">
        <v>273</v>
      </c>
      <c r="J12" s="15" t="s">
        <v>172</v>
      </c>
      <c r="L12" t="s">
        <v>388</v>
      </c>
      <c r="M12" s="8" t="s">
        <v>169</v>
      </c>
      <c r="N12" s="8" t="s">
        <v>170</v>
      </c>
      <c r="O12" s="8" t="s">
        <v>169</v>
      </c>
      <c r="Q12" t="s">
        <v>171</v>
      </c>
      <c r="U12" t="s">
        <v>295</v>
      </c>
      <c r="W12" t="s">
        <v>323</v>
      </c>
    </row>
    <row r="13" spans="1:28" x14ac:dyDescent="0.25">
      <c r="E13" s="8" t="s">
        <v>91</v>
      </c>
      <c r="F13" t="s">
        <v>92</v>
      </c>
      <c r="J13" s="15" t="s">
        <v>270</v>
      </c>
      <c r="L13" t="s">
        <v>389</v>
      </c>
      <c r="M13" s="8" t="s">
        <v>173</v>
      </c>
      <c r="N13" s="8" t="s">
        <v>174</v>
      </c>
      <c r="O13" s="8" t="s">
        <v>173</v>
      </c>
      <c r="Q13" t="s">
        <v>175</v>
      </c>
      <c r="U13" t="s">
        <v>296</v>
      </c>
      <c r="W13" t="s">
        <v>325</v>
      </c>
    </row>
    <row r="14" spans="1:28" x14ac:dyDescent="0.25">
      <c r="E14" s="8" t="s">
        <v>93</v>
      </c>
      <c r="F14" t="s">
        <v>94</v>
      </c>
      <c r="J14" s="15" t="s">
        <v>269</v>
      </c>
      <c r="L14" t="s">
        <v>390</v>
      </c>
      <c r="M14" s="8" t="s">
        <v>176</v>
      </c>
      <c r="N14" s="8" t="s">
        <v>177</v>
      </c>
      <c r="O14" s="8" t="s">
        <v>176</v>
      </c>
      <c r="Q14" t="s">
        <v>178</v>
      </c>
      <c r="U14" t="s">
        <v>297</v>
      </c>
      <c r="W14" t="s">
        <v>322</v>
      </c>
    </row>
    <row r="15" spans="1:28" x14ac:dyDescent="0.25">
      <c r="A15" t="s">
        <v>377</v>
      </c>
      <c r="E15" s="8" t="s">
        <v>95</v>
      </c>
      <c r="F15" t="s">
        <v>96</v>
      </c>
      <c r="J15" s="15" t="s">
        <v>265</v>
      </c>
      <c r="L15" t="s">
        <v>391</v>
      </c>
      <c r="M15" s="8" t="s">
        <v>179</v>
      </c>
      <c r="N15" s="8" t="s">
        <v>180</v>
      </c>
      <c r="O15" s="8" t="s">
        <v>179</v>
      </c>
      <c r="Q15" t="s">
        <v>181</v>
      </c>
      <c r="U15" t="s">
        <v>298</v>
      </c>
      <c r="W15" t="s">
        <v>328</v>
      </c>
    </row>
    <row r="16" spans="1:28" x14ac:dyDescent="0.25">
      <c r="A16" t="s">
        <v>378</v>
      </c>
      <c r="E16" s="8" t="s">
        <v>97</v>
      </c>
      <c r="J16" s="15" t="s">
        <v>266</v>
      </c>
      <c r="L16" t="s">
        <v>392</v>
      </c>
      <c r="M16" s="8" t="s">
        <v>182</v>
      </c>
      <c r="N16" s="8"/>
      <c r="O16" s="8" t="s">
        <v>182</v>
      </c>
      <c r="Q16" t="s">
        <v>183</v>
      </c>
      <c r="U16" t="s">
        <v>299</v>
      </c>
      <c r="W16" t="s">
        <v>316</v>
      </c>
    </row>
    <row r="17" spans="1:23" x14ac:dyDescent="0.25">
      <c r="E17" s="8" t="s">
        <v>98</v>
      </c>
      <c r="J17" s="15" t="s">
        <v>267</v>
      </c>
      <c r="L17" t="s">
        <v>393</v>
      </c>
      <c r="M17" s="8" t="s">
        <v>184</v>
      </c>
      <c r="O17" s="8" t="s">
        <v>184</v>
      </c>
      <c r="Q17" t="s">
        <v>185</v>
      </c>
      <c r="U17" t="s">
        <v>300</v>
      </c>
      <c r="W17" t="s">
        <v>317</v>
      </c>
    </row>
    <row r="18" spans="1:23" x14ac:dyDescent="0.25">
      <c r="E18" s="8" t="s">
        <v>99</v>
      </c>
      <c r="J18" s="15" t="s">
        <v>268</v>
      </c>
      <c r="L18" t="s">
        <v>394</v>
      </c>
      <c r="M18" s="8" t="s">
        <v>186</v>
      </c>
      <c r="O18" s="8" t="s">
        <v>186</v>
      </c>
      <c r="Q18" t="s">
        <v>187</v>
      </c>
      <c r="U18" t="s">
        <v>301</v>
      </c>
      <c r="W18" t="s">
        <v>326</v>
      </c>
    </row>
    <row r="19" spans="1:23" x14ac:dyDescent="0.25">
      <c r="E19" s="8" t="s">
        <v>100</v>
      </c>
      <c r="L19" t="s">
        <v>395</v>
      </c>
      <c r="M19" s="8" t="s">
        <v>188</v>
      </c>
      <c r="O19" s="8" t="s">
        <v>188</v>
      </c>
      <c r="Q19" t="s">
        <v>189</v>
      </c>
      <c r="U19" t="s">
        <v>302</v>
      </c>
      <c r="W19" t="s">
        <v>330</v>
      </c>
    </row>
    <row r="20" spans="1:23" x14ac:dyDescent="0.25">
      <c r="A20" s="23" t="s">
        <v>413</v>
      </c>
      <c r="E20" s="8" t="s">
        <v>101</v>
      </c>
      <c r="L20" t="s">
        <v>396</v>
      </c>
      <c r="O20" s="8" t="s">
        <v>190</v>
      </c>
      <c r="Q20" t="s">
        <v>191</v>
      </c>
      <c r="U20" t="s">
        <v>303</v>
      </c>
    </row>
    <row r="21" spans="1:23" x14ac:dyDescent="0.25">
      <c r="A21" s="23" t="s">
        <v>414</v>
      </c>
      <c r="E21" s="8" t="s">
        <v>102</v>
      </c>
      <c r="L21" t="s">
        <v>397</v>
      </c>
      <c r="O21" s="8" t="s">
        <v>192</v>
      </c>
      <c r="Q21" t="s">
        <v>193</v>
      </c>
    </row>
    <row r="22" spans="1:23" x14ac:dyDescent="0.25">
      <c r="E22" s="8" t="s">
        <v>103</v>
      </c>
      <c r="L22" t="s">
        <v>398</v>
      </c>
      <c r="O22" s="8" t="s">
        <v>194</v>
      </c>
      <c r="Q22" t="s">
        <v>195</v>
      </c>
    </row>
    <row r="23" spans="1:23" x14ac:dyDescent="0.25">
      <c r="E23" s="8" t="s">
        <v>104</v>
      </c>
      <c r="L23" t="s">
        <v>399</v>
      </c>
      <c r="O23" s="8" t="s">
        <v>196</v>
      </c>
      <c r="Q23" t="s">
        <v>197</v>
      </c>
    </row>
    <row r="24" spans="1:23" x14ac:dyDescent="0.25">
      <c r="E24" s="8" t="s">
        <v>105</v>
      </c>
      <c r="L24" t="s">
        <v>400</v>
      </c>
      <c r="O24" s="8" t="s">
        <v>198</v>
      </c>
      <c r="Q24" t="s">
        <v>199</v>
      </c>
    </row>
    <row r="25" spans="1:23" x14ac:dyDescent="0.25">
      <c r="E25" s="8" t="s">
        <v>106</v>
      </c>
      <c r="L25" t="s">
        <v>401</v>
      </c>
      <c r="O25" s="8" t="s">
        <v>200</v>
      </c>
      <c r="Q25" t="s">
        <v>201</v>
      </c>
    </row>
    <row r="26" spans="1:23" x14ac:dyDescent="0.25">
      <c r="E26" s="8" t="s">
        <v>107</v>
      </c>
      <c r="L26" t="s">
        <v>402</v>
      </c>
      <c r="O26" s="8" t="s">
        <v>202</v>
      </c>
      <c r="Q26" t="s">
        <v>203</v>
      </c>
    </row>
    <row r="27" spans="1:23" x14ac:dyDescent="0.25">
      <c r="E27" s="8" t="s">
        <v>108</v>
      </c>
      <c r="L27" t="s">
        <v>403</v>
      </c>
      <c r="O27" s="8" t="s">
        <v>204</v>
      </c>
      <c r="Q27" t="s">
        <v>120</v>
      </c>
    </row>
    <row r="28" spans="1:23" x14ac:dyDescent="0.25">
      <c r="E28" s="8" t="s">
        <v>109</v>
      </c>
      <c r="L28" t="s">
        <v>404</v>
      </c>
      <c r="O28" s="8" t="s">
        <v>205</v>
      </c>
    </row>
    <row r="29" spans="1:23" x14ac:dyDescent="0.25">
      <c r="E29" s="8" t="s">
        <v>110</v>
      </c>
      <c r="L29" t="s">
        <v>405</v>
      </c>
      <c r="O29" s="8" t="s">
        <v>206</v>
      </c>
    </row>
    <row r="30" spans="1:23" x14ac:dyDescent="0.25">
      <c r="E30" s="8" t="s">
        <v>111</v>
      </c>
      <c r="L30" t="s">
        <v>406</v>
      </c>
      <c r="O30" s="8" t="s">
        <v>207</v>
      </c>
    </row>
    <row r="31" spans="1:23" x14ac:dyDescent="0.25">
      <c r="E31" s="8" t="s">
        <v>112</v>
      </c>
      <c r="L31" t="s">
        <v>407</v>
      </c>
      <c r="O31" s="8" t="s">
        <v>208</v>
      </c>
    </row>
    <row r="32" spans="1:23" x14ac:dyDescent="0.25">
      <c r="E32" s="8" t="s">
        <v>113</v>
      </c>
      <c r="O32" s="8" t="s">
        <v>209</v>
      </c>
    </row>
    <row r="33" spans="5:15" x14ac:dyDescent="0.25">
      <c r="E33" s="8" t="s">
        <v>114</v>
      </c>
      <c r="O33" s="8" t="s">
        <v>210</v>
      </c>
    </row>
    <row r="34" spans="5:15" x14ac:dyDescent="0.25">
      <c r="E34" s="8" t="s">
        <v>115</v>
      </c>
      <c r="O34" s="8" t="s">
        <v>211</v>
      </c>
    </row>
    <row r="35" spans="5:15" x14ac:dyDescent="0.25">
      <c r="O35" s="8" t="s">
        <v>212</v>
      </c>
    </row>
    <row r="36" spans="5:15" x14ac:dyDescent="0.25">
      <c r="O36" s="8" t="s">
        <v>213</v>
      </c>
    </row>
    <row r="37" spans="5:15" x14ac:dyDescent="0.25">
      <c r="O37" s="8" t="s">
        <v>214</v>
      </c>
    </row>
    <row r="38" spans="5:15" x14ac:dyDescent="0.25">
      <c r="O38" s="8" t="s">
        <v>215</v>
      </c>
    </row>
    <row r="39" spans="5:15" x14ac:dyDescent="0.25">
      <c r="O39" s="8" t="s">
        <v>216</v>
      </c>
    </row>
    <row r="40" spans="5:15" x14ac:dyDescent="0.25">
      <c r="O40" s="8" t="s">
        <v>217</v>
      </c>
    </row>
    <row r="41" spans="5:15" x14ac:dyDescent="0.25">
      <c r="O41" s="8" t="s">
        <v>218</v>
      </c>
    </row>
    <row r="42" spans="5:15" x14ac:dyDescent="0.25">
      <c r="O42" s="8" t="s">
        <v>219</v>
      </c>
    </row>
    <row r="43" spans="5:15" x14ac:dyDescent="0.25">
      <c r="O43" s="8" t="s">
        <v>220</v>
      </c>
    </row>
    <row r="44" spans="5:15" x14ac:dyDescent="0.25">
      <c r="O44" s="8" t="s">
        <v>221</v>
      </c>
    </row>
    <row r="45" spans="5:15" x14ac:dyDescent="0.25">
      <c r="O45" s="8" t="s">
        <v>222</v>
      </c>
    </row>
    <row r="46" spans="5:15" x14ac:dyDescent="0.25">
      <c r="O46" s="8" t="s">
        <v>223</v>
      </c>
    </row>
    <row r="47" spans="5:15" x14ac:dyDescent="0.25">
      <c r="O47" s="8" t="s">
        <v>224</v>
      </c>
    </row>
    <row r="48" spans="5:15" x14ac:dyDescent="0.25">
      <c r="O48" s="8" t="s">
        <v>225</v>
      </c>
    </row>
    <row r="49" spans="15:15" x14ac:dyDescent="0.25">
      <c r="O49" s="8" t="s">
        <v>226</v>
      </c>
    </row>
    <row r="50" spans="15:15" x14ac:dyDescent="0.25">
      <c r="O50" s="8" t="s">
        <v>227</v>
      </c>
    </row>
    <row r="51" spans="15:15" x14ac:dyDescent="0.25">
      <c r="O51" s="8" t="s">
        <v>228</v>
      </c>
    </row>
    <row r="52" spans="15:15" x14ac:dyDescent="0.25">
      <c r="O52" s="8" t="s">
        <v>229</v>
      </c>
    </row>
    <row r="53" spans="15:15" x14ac:dyDescent="0.25">
      <c r="O53" s="8" t="s">
        <v>230</v>
      </c>
    </row>
    <row r="54" spans="15:15" x14ac:dyDescent="0.25">
      <c r="O54" s="8" t="s">
        <v>231</v>
      </c>
    </row>
    <row r="55" spans="15:15" x14ac:dyDescent="0.25">
      <c r="O55" s="8" t="s">
        <v>232</v>
      </c>
    </row>
    <row r="56" spans="15:15" x14ac:dyDescent="0.25">
      <c r="O56" s="8" t="s">
        <v>233</v>
      </c>
    </row>
    <row r="57" spans="15:15" x14ac:dyDescent="0.25">
      <c r="O57" s="8" t="s">
        <v>234</v>
      </c>
    </row>
    <row r="58" spans="15:15" x14ac:dyDescent="0.25">
      <c r="O58" s="8" t="s">
        <v>235</v>
      </c>
    </row>
  </sheetData>
  <sortState xmlns:xlrd2="http://schemas.microsoft.com/office/spreadsheetml/2017/richdata2" ref="Z4:Z20">
    <sortCondition ref="Z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"/>
  <sheetViews>
    <sheetView zoomScale="115" zoomScaleNormal="115" workbookViewId="0">
      <selection activeCell="A8" sqref="A8"/>
    </sheetView>
  </sheetViews>
  <sheetFormatPr baseColWidth="10" defaultColWidth="6.5703125" defaultRowHeight="15" x14ac:dyDescent="0.25"/>
  <cols>
    <col min="1" max="1" width="3.42578125" customWidth="1"/>
    <col min="11" max="11" width="6.28515625" customWidth="1"/>
    <col min="12" max="12" width="4.28515625" customWidth="1"/>
    <col min="13" max="20" width="8.42578125" customWidth="1"/>
    <col min="21" max="21" width="4.42578125" customWidth="1"/>
    <col min="22" max="28" width="9" customWidth="1"/>
    <col min="29" max="29" width="2.7109375" customWidth="1"/>
    <col min="31" max="31" width="7.28515625" customWidth="1"/>
  </cols>
  <sheetData>
    <row r="1" spans="1:37" x14ac:dyDescent="0.25">
      <c r="A1" s="66" t="str">
        <f>'HOJA DE VIDA'!$A$51</f>
        <v>FORMACIÓN ACADÉMICA (Todos los títulos registrados en Senescyt)</v>
      </c>
      <c r="B1" s="66"/>
      <c r="C1" s="66"/>
      <c r="D1" s="66"/>
      <c r="E1" s="66"/>
      <c r="F1" s="66"/>
      <c r="G1" s="66"/>
      <c r="H1" s="66"/>
      <c r="I1" s="66"/>
      <c r="J1" s="66"/>
      <c r="K1" s="66"/>
      <c r="M1" s="68" t="str">
        <f>'HOJA DE VIDA'!$A$60</f>
        <v>EVENTOS DE CAPACITACIÓN (de los últimos 3 años)</v>
      </c>
      <c r="N1" s="68"/>
      <c r="O1" s="68"/>
      <c r="P1" s="68"/>
      <c r="Q1" s="68"/>
      <c r="R1" s="68"/>
      <c r="S1" s="68"/>
      <c r="T1" s="68"/>
      <c r="V1" s="66" t="str">
        <f>'HOJA DE VIDA'!$A$81</f>
        <v>PUBLICACIONES CIENTÍFICAS REALIZADAS  (de los últimos 5 años)</v>
      </c>
      <c r="W1" s="66"/>
      <c r="X1" s="66"/>
      <c r="Y1" s="66"/>
      <c r="Z1" s="66"/>
      <c r="AA1" s="66"/>
      <c r="AB1" s="66"/>
      <c r="AD1" s="68" t="str">
        <f>'HOJA DE VIDA'!$A$122</f>
        <v>EXPERIENCIA LABORAL</v>
      </c>
      <c r="AE1" s="68"/>
      <c r="AF1" s="68"/>
      <c r="AG1" s="68"/>
      <c r="AH1" s="68"/>
      <c r="AI1" s="68"/>
      <c r="AJ1" s="68"/>
      <c r="AK1" s="68"/>
    </row>
    <row r="2" spans="1:37" s="27" customFormat="1" ht="27.6" customHeight="1" x14ac:dyDescent="0.25">
      <c r="A2" s="67" t="s">
        <v>367</v>
      </c>
      <c r="B2" s="65" t="s">
        <v>368</v>
      </c>
      <c r="C2" s="65" t="s">
        <v>369</v>
      </c>
      <c r="D2" s="65" t="str">
        <f>'HOJA DE VIDA'!A52</f>
        <v>Nivel de Instrucción:</v>
      </c>
      <c r="E2" s="65" t="str">
        <f>'HOJA DE VIDA'!B52</f>
        <v>País</v>
      </c>
      <c r="F2" s="65" t="str">
        <f>'HOJA DE VIDA'!C52</f>
        <v>Título obtenido:</v>
      </c>
      <c r="G2" s="65" t="str">
        <f>'HOJA DE VIDA'!G52</f>
        <v>Períodos Aprobados</v>
      </c>
      <c r="H2" s="65" t="str">
        <f>'HOJA DE VIDA'!I52</f>
        <v>IES</v>
      </c>
      <c r="I2" s="65" t="str">
        <f>'HOJA DE VIDA'!L52</f>
        <v># Registro</v>
      </c>
      <c r="J2" s="65" t="str">
        <f>'HOJA DE VIDA'!N52</f>
        <v>Área de Conocimiento.</v>
      </c>
      <c r="K2" s="65" t="str">
        <f>'HOJA DE VIDA'!P52</f>
        <v>Fecha
Día/Mes/Año</v>
      </c>
      <c r="M2" s="65" t="str">
        <f>'HOJA DE VIDA'!A61</f>
        <v>Nombre del curso</v>
      </c>
      <c r="N2" s="65" t="str">
        <f>'HOJA DE VIDA'!D61</f>
        <v>Tipo</v>
      </c>
      <c r="O2" s="65" t="str">
        <f>'HOJA DE VIDA'!F61</f>
        <v>Institución</v>
      </c>
      <c r="P2" s="65" t="str">
        <f>'HOJA DE VIDA'!I61</f>
        <v>País</v>
      </c>
      <c r="Q2" s="65" t="str">
        <f>'HOJA DE VIDA'!K61</f>
        <v>Duración Horas</v>
      </c>
      <c r="R2" s="65" t="str">
        <f>'HOJA DE VIDA'!L61</f>
        <v>Tipo Certificado</v>
      </c>
      <c r="S2" s="65" t="str">
        <f>'HOJA DE VIDA'!N61</f>
        <v>Fecha Inicio</v>
      </c>
      <c r="T2" s="65" t="str">
        <f>'HOJA DE VIDA'!P61</f>
        <v>Fecha Fin</v>
      </c>
      <c r="V2" s="69" t="str">
        <f>'HOJA DE VIDA'!A82</f>
        <v xml:space="preserve">Tipo de publicación </v>
      </c>
      <c r="W2" s="69" t="str">
        <f>'HOJA DE VIDA'!B82</f>
        <v>Nombre de la publicación</v>
      </c>
      <c r="X2" s="69" t="str">
        <f>'HOJA DE VIDA'!E82</f>
        <v>Nombre de revista, libro etc.</v>
      </c>
      <c r="Y2" s="69" t="str">
        <f>'HOJA DE VIDA'!I82</f>
        <v>Identificador bibliográfico (ISBN, ISSN, DOI, URL)</v>
      </c>
      <c r="Z2" s="69" t="str">
        <f>'HOJA DE VIDA'!M82</f>
        <v>Quartile</v>
      </c>
      <c r="AA2" s="69" t="str">
        <f>'HOJA DE VIDA'!N82</f>
        <v>Nacional/ Internacional</v>
      </c>
      <c r="AB2" s="69" t="str">
        <f>'HOJA DE VIDA'!P82</f>
        <v xml:space="preserve">Año de publicación </v>
      </c>
      <c r="AD2" s="69" t="str">
        <f>'HOJA DE VIDA'!A123</f>
        <v>Sector</v>
      </c>
      <c r="AE2" s="69" t="str">
        <f>'HOJA DE VIDA'!B123</f>
        <v>Nombre institución;
donde laboró</v>
      </c>
      <c r="AF2" s="69" t="str">
        <f>'HOJA DE VIDA'!D123</f>
        <v>Ciudad</v>
      </c>
      <c r="AG2" s="69" t="str">
        <f>'HOJA DE VIDA'!E123</f>
        <v>Denominación  del cargo</v>
      </c>
      <c r="AH2" s="69" t="str">
        <f>'HOJA DE VIDA'!G123</f>
        <v>Responsabilidades / Funciones</v>
      </c>
      <c r="AI2" s="69" t="str">
        <f>'HOJA DE VIDA'!K123</f>
        <v>Fechas de Trabajo</v>
      </c>
      <c r="AJ2" s="69" t="str">
        <f>'HOJA DE VIDA'!O123</f>
        <v>Telf..: fijo / celular</v>
      </c>
      <c r="AK2" s="69" t="str">
        <f>'HOJA DE VIDA'!P123</f>
        <v>Razones de salida</v>
      </c>
    </row>
    <row r="3" spans="1:37" x14ac:dyDescent="0.25">
      <c r="A3" s="66">
        <v>1</v>
      </c>
      <c r="B3" s="8">
        <f>'HOJA DE VIDA'!$C$20</f>
        <v>0</v>
      </c>
      <c r="C3" t="str">
        <f>CONCATENATE('HOJA DE VIDA'!A15," ",'HOJA DE VIDA'!D15," ",'HOJA DE VIDA'!H15," ",'HOJA DE VIDA'!M15)</f>
        <v xml:space="preserve">   </v>
      </c>
      <c r="D3" s="8">
        <f>'HOJA DE VIDA'!A53</f>
        <v>0</v>
      </c>
      <c r="E3" s="8">
        <f>'HOJA DE VIDA'!B53</f>
        <v>0</v>
      </c>
      <c r="F3" s="8">
        <f>'HOJA DE VIDA'!C53</f>
        <v>0</v>
      </c>
      <c r="G3" s="8">
        <f>'HOJA DE VIDA'!G53</f>
        <v>0</v>
      </c>
      <c r="H3" s="8">
        <f>'HOJA DE VIDA'!I53</f>
        <v>0</v>
      </c>
      <c r="I3" s="8">
        <f>'HOJA DE VIDA'!L53</f>
        <v>0</v>
      </c>
      <c r="J3" s="8">
        <f>'HOJA DE VIDA'!N53</f>
        <v>0</v>
      </c>
      <c r="K3" s="8">
        <f>'HOJA DE VIDA'!P53</f>
        <v>0</v>
      </c>
      <c r="M3" s="8">
        <f>'HOJA DE VIDA'!A62</f>
        <v>0</v>
      </c>
      <c r="N3" s="8">
        <f>'HOJA DE VIDA'!D62</f>
        <v>0</v>
      </c>
      <c r="O3" s="8">
        <f>'HOJA DE VIDA'!F62</f>
        <v>0</v>
      </c>
      <c r="P3" s="8">
        <f>'HOJA DE VIDA'!I62</f>
        <v>0</v>
      </c>
      <c r="Q3" s="8">
        <f>'HOJA DE VIDA'!K62</f>
        <v>0</v>
      </c>
      <c r="R3" s="8">
        <f>'HOJA DE VIDA'!L62</f>
        <v>0</v>
      </c>
      <c r="S3" s="8">
        <f>'HOJA DE VIDA'!N62</f>
        <v>0</v>
      </c>
      <c r="T3" s="8">
        <f>'HOJA DE VIDA'!P62</f>
        <v>0</v>
      </c>
      <c r="V3" s="70">
        <f>'HOJA DE VIDA'!A83</f>
        <v>0</v>
      </c>
      <c r="W3" s="70">
        <f>'HOJA DE VIDA'!B83</f>
        <v>0</v>
      </c>
      <c r="X3" s="70">
        <f>'HOJA DE VIDA'!E83</f>
        <v>0</v>
      </c>
      <c r="Y3" s="70">
        <f>'HOJA DE VIDA'!I83</f>
        <v>0</v>
      </c>
      <c r="Z3" s="70">
        <f>'HOJA DE VIDA'!M83</f>
        <v>0</v>
      </c>
      <c r="AA3" s="70">
        <f>'HOJA DE VIDA'!N83</f>
        <v>0</v>
      </c>
      <c r="AB3" s="70">
        <f>'HOJA DE VIDA'!P83</f>
        <v>0</v>
      </c>
      <c r="AD3" s="27">
        <f>'HOJA DE VIDA'!A125</f>
        <v>0</v>
      </c>
      <c r="AE3" s="27">
        <f>'HOJA DE VIDA'!B125</f>
        <v>0</v>
      </c>
      <c r="AF3" s="27">
        <f>'HOJA DE VIDA'!D125</f>
        <v>0</v>
      </c>
      <c r="AG3" s="27">
        <f>'HOJA DE VIDA'!E125</f>
        <v>0</v>
      </c>
      <c r="AH3" s="27">
        <f>'HOJA DE VIDA'!G125</f>
        <v>0</v>
      </c>
      <c r="AI3" s="27">
        <f>'HOJA DE VIDA'!K125</f>
        <v>0</v>
      </c>
      <c r="AJ3" s="27">
        <f>'HOJA DE VIDA'!O125</f>
        <v>0</v>
      </c>
      <c r="AK3" s="27">
        <f>'HOJA DE VIDA'!P125</f>
        <v>0</v>
      </c>
    </row>
    <row r="4" spans="1:37" x14ac:dyDescent="0.25">
      <c r="A4" s="66">
        <v>2</v>
      </c>
      <c r="B4" s="8">
        <f>'HOJA DE VIDA'!$C$20</f>
        <v>0</v>
      </c>
      <c r="C4" t="str">
        <f t="shared" ref="C4:C9" si="0">$C$3</f>
        <v xml:space="preserve">   </v>
      </c>
      <c r="D4" s="8">
        <f>'HOJA DE VIDA'!A54</f>
        <v>0</v>
      </c>
      <c r="E4" s="8">
        <f>'HOJA DE VIDA'!B54</f>
        <v>0</v>
      </c>
      <c r="F4" s="8">
        <f>'HOJA DE VIDA'!C54</f>
        <v>0</v>
      </c>
      <c r="G4" s="8">
        <f>'HOJA DE VIDA'!G54</f>
        <v>0</v>
      </c>
      <c r="H4" s="8">
        <f>'HOJA DE VIDA'!I54</f>
        <v>0</v>
      </c>
      <c r="I4" s="8">
        <f>'HOJA DE VIDA'!L54</f>
        <v>0</v>
      </c>
      <c r="J4" s="8">
        <f>'HOJA DE VIDA'!N54</f>
        <v>0</v>
      </c>
      <c r="K4" s="8">
        <f>'HOJA DE VIDA'!P54</f>
        <v>0</v>
      </c>
      <c r="M4" s="8">
        <f>'HOJA DE VIDA'!A63</f>
        <v>0</v>
      </c>
      <c r="N4" s="8">
        <f>'HOJA DE VIDA'!D63</f>
        <v>0</v>
      </c>
      <c r="O4" s="8">
        <f>'HOJA DE VIDA'!F63</f>
        <v>0</v>
      </c>
      <c r="P4" s="8">
        <f>'HOJA DE VIDA'!I63</f>
        <v>0</v>
      </c>
      <c r="Q4" s="8">
        <f>'HOJA DE VIDA'!K63</f>
        <v>0</v>
      </c>
      <c r="R4" s="8">
        <f>'HOJA DE VIDA'!L63</f>
        <v>0</v>
      </c>
      <c r="S4" s="8">
        <f>'HOJA DE VIDA'!N63</f>
        <v>0</v>
      </c>
      <c r="T4" s="8">
        <f>'HOJA DE VIDA'!P63</f>
        <v>0</v>
      </c>
      <c r="V4" s="70">
        <f>'HOJA DE VIDA'!A84</f>
        <v>0</v>
      </c>
      <c r="W4" s="70">
        <f>'HOJA DE VIDA'!B84</f>
        <v>0</v>
      </c>
      <c r="X4" s="70">
        <f>'HOJA DE VIDA'!E84</f>
        <v>0</v>
      </c>
      <c r="Y4" s="70">
        <f>'HOJA DE VIDA'!I84</f>
        <v>0</v>
      </c>
      <c r="Z4" s="70">
        <f>'HOJA DE VIDA'!M84</f>
        <v>0</v>
      </c>
      <c r="AA4" s="70">
        <f>'HOJA DE VIDA'!N84</f>
        <v>0</v>
      </c>
      <c r="AB4" s="70">
        <f>'HOJA DE VIDA'!P84</f>
        <v>0</v>
      </c>
      <c r="AD4" s="27">
        <f>'HOJA DE VIDA'!A126</f>
        <v>0</v>
      </c>
      <c r="AE4" s="27">
        <f>'HOJA DE VIDA'!B126</f>
        <v>0</v>
      </c>
      <c r="AF4" s="27">
        <f>'HOJA DE VIDA'!D126</f>
        <v>0</v>
      </c>
      <c r="AG4" s="27">
        <f>'HOJA DE VIDA'!E126</f>
        <v>0</v>
      </c>
      <c r="AH4" s="27">
        <f>'HOJA DE VIDA'!G126</f>
        <v>0</v>
      </c>
      <c r="AI4" s="27">
        <f>'HOJA DE VIDA'!K126</f>
        <v>0</v>
      </c>
      <c r="AJ4" s="27">
        <f>'HOJA DE VIDA'!O126</f>
        <v>0</v>
      </c>
      <c r="AK4" s="27">
        <f>'HOJA DE VIDA'!P126</f>
        <v>0</v>
      </c>
    </row>
    <row r="5" spans="1:37" x14ac:dyDescent="0.25">
      <c r="A5" s="66">
        <v>3</v>
      </c>
      <c r="B5" s="8">
        <f>'HOJA DE VIDA'!$C$20</f>
        <v>0</v>
      </c>
      <c r="C5" t="str">
        <f t="shared" si="0"/>
        <v xml:space="preserve">   </v>
      </c>
      <c r="D5" s="8">
        <f>'HOJA DE VIDA'!A55</f>
        <v>0</v>
      </c>
      <c r="E5" s="8">
        <f>'HOJA DE VIDA'!B55</f>
        <v>0</v>
      </c>
      <c r="F5" s="8">
        <f>'HOJA DE VIDA'!C55</f>
        <v>0</v>
      </c>
      <c r="G5" s="8">
        <f>'HOJA DE VIDA'!G55</f>
        <v>0</v>
      </c>
      <c r="H5" s="8">
        <f>'HOJA DE VIDA'!I55</f>
        <v>0</v>
      </c>
      <c r="I5" s="8">
        <f>'HOJA DE VIDA'!L55</f>
        <v>0</v>
      </c>
      <c r="J5" s="8">
        <f>'HOJA DE VIDA'!N55</f>
        <v>0</v>
      </c>
      <c r="K5" s="8">
        <f>'HOJA DE VIDA'!P55</f>
        <v>0</v>
      </c>
      <c r="M5" s="8">
        <f>'HOJA DE VIDA'!A64</f>
        <v>0</v>
      </c>
      <c r="N5" s="8">
        <f>'HOJA DE VIDA'!D64</f>
        <v>0</v>
      </c>
      <c r="O5" s="8">
        <f>'HOJA DE VIDA'!F64</f>
        <v>0</v>
      </c>
      <c r="P5" s="8">
        <f>'HOJA DE VIDA'!I64</f>
        <v>0</v>
      </c>
      <c r="Q5" s="8">
        <f>'HOJA DE VIDA'!K64</f>
        <v>0</v>
      </c>
      <c r="R5" s="8">
        <f>'HOJA DE VIDA'!L64</f>
        <v>0</v>
      </c>
      <c r="S5" s="8">
        <f>'HOJA DE VIDA'!N64</f>
        <v>0</v>
      </c>
      <c r="T5" s="8">
        <f>'HOJA DE VIDA'!P64</f>
        <v>0</v>
      </c>
      <c r="V5" s="70">
        <f>'HOJA DE VIDA'!A85</f>
        <v>0</v>
      </c>
      <c r="W5" s="70">
        <f>'HOJA DE VIDA'!B85</f>
        <v>0</v>
      </c>
      <c r="X5" s="70">
        <f>'HOJA DE VIDA'!E85</f>
        <v>0</v>
      </c>
      <c r="Y5" s="70">
        <f>'HOJA DE VIDA'!I85</f>
        <v>0</v>
      </c>
      <c r="Z5" s="70">
        <f>'HOJA DE VIDA'!M85</f>
        <v>0</v>
      </c>
      <c r="AA5" s="70">
        <f>'HOJA DE VIDA'!N85</f>
        <v>0</v>
      </c>
      <c r="AB5" s="70">
        <f>'HOJA DE VIDA'!P85</f>
        <v>0</v>
      </c>
      <c r="AD5" s="27">
        <f>'HOJA DE VIDA'!A127</f>
        <v>0</v>
      </c>
      <c r="AE5" s="27">
        <f>'HOJA DE VIDA'!B127</f>
        <v>0</v>
      </c>
      <c r="AF5" s="27">
        <f>'HOJA DE VIDA'!D127</f>
        <v>0</v>
      </c>
      <c r="AG5" s="27">
        <f>'HOJA DE VIDA'!E127</f>
        <v>0</v>
      </c>
      <c r="AH5" s="27">
        <f>'HOJA DE VIDA'!G127</f>
        <v>0</v>
      </c>
      <c r="AI5" s="27">
        <f>'HOJA DE VIDA'!K127</f>
        <v>0</v>
      </c>
      <c r="AJ5" s="27">
        <f>'HOJA DE VIDA'!O127</f>
        <v>0</v>
      </c>
      <c r="AK5" s="27">
        <f>'HOJA DE VIDA'!P127</f>
        <v>0</v>
      </c>
    </row>
    <row r="6" spans="1:37" x14ac:dyDescent="0.25">
      <c r="A6" s="66">
        <v>4</v>
      </c>
      <c r="B6" s="8">
        <f>'HOJA DE VIDA'!$C$20</f>
        <v>0</v>
      </c>
      <c r="C6" t="str">
        <f t="shared" si="0"/>
        <v xml:space="preserve">   </v>
      </c>
      <c r="D6" s="8">
        <f>'HOJA DE VIDA'!A56</f>
        <v>0</v>
      </c>
      <c r="E6" s="8">
        <f>'HOJA DE VIDA'!B56</f>
        <v>0</v>
      </c>
      <c r="F6" s="8">
        <f>'HOJA DE VIDA'!C56</f>
        <v>0</v>
      </c>
      <c r="G6" s="8">
        <f>'HOJA DE VIDA'!G56</f>
        <v>0</v>
      </c>
      <c r="H6" s="8">
        <f>'HOJA DE VIDA'!I56</f>
        <v>0</v>
      </c>
      <c r="I6" s="8">
        <f>'HOJA DE VIDA'!L56</f>
        <v>0</v>
      </c>
      <c r="J6" s="8">
        <f>'HOJA DE VIDA'!N56</f>
        <v>0</v>
      </c>
      <c r="K6" s="8">
        <f>'HOJA DE VIDA'!P56</f>
        <v>0</v>
      </c>
      <c r="M6" s="8">
        <f>'HOJA DE VIDA'!A65</f>
        <v>0</v>
      </c>
      <c r="N6" s="8">
        <f>'HOJA DE VIDA'!D65</f>
        <v>0</v>
      </c>
      <c r="O6" s="8">
        <f>'HOJA DE VIDA'!F65</f>
        <v>0</v>
      </c>
      <c r="P6" s="8">
        <f>'HOJA DE VIDA'!I65</f>
        <v>0</v>
      </c>
      <c r="Q6" s="8">
        <f>'HOJA DE VIDA'!K65</f>
        <v>0</v>
      </c>
      <c r="R6" s="8">
        <f>'HOJA DE VIDA'!L65</f>
        <v>0</v>
      </c>
      <c r="S6" s="8">
        <f>'HOJA DE VIDA'!N65</f>
        <v>0</v>
      </c>
      <c r="T6" s="8">
        <f>'HOJA DE VIDA'!P65</f>
        <v>0</v>
      </c>
      <c r="V6" s="70">
        <f>'HOJA DE VIDA'!A86</f>
        <v>0</v>
      </c>
      <c r="W6" s="70">
        <f>'HOJA DE VIDA'!B86</f>
        <v>0</v>
      </c>
      <c r="X6" s="70">
        <f>'HOJA DE VIDA'!E86</f>
        <v>0</v>
      </c>
      <c r="Y6" s="70">
        <f>'HOJA DE VIDA'!I86</f>
        <v>0</v>
      </c>
      <c r="Z6" s="70">
        <f>'HOJA DE VIDA'!M86</f>
        <v>0</v>
      </c>
      <c r="AA6" s="70">
        <f>'HOJA DE VIDA'!N86</f>
        <v>0</v>
      </c>
      <c r="AB6" s="70">
        <f>'HOJA DE VIDA'!P86</f>
        <v>0</v>
      </c>
      <c r="AD6" s="27">
        <f>'HOJA DE VIDA'!A128</f>
        <v>0</v>
      </c>
      <c r="AE6" s="27">
        <f>'HOJA DE VIDA'!B128</f>
        <v>0</v>
      </c>
      <c r="AF6" s="27">
        <f>'HOJA DE VIDA'!D128</f>
        <v>0</v>
      </c>
      <c r="AG6" s="27">
        <f>'HOJA DE VIDA'!E128</f>
        <v>0</v>
      </c>
      <c r="AH6" s="27">
        <f>'HOJA DE VIDA'!G128</f>
        <v>0</v>
      </c>
      <c r="AI6" s="27">
        <f>'HOJA DE VIDA'!K128</f>
        <v>0</v>
      </c>
      <c r="AJ6" s="27">
        <f>'HOJA DE VIDA'!O128</f>
        <v>0</v>
      </c>
      <c r="AK6" s="27">
        <f>'HOJA DE VIDA'!P128</f>
        <v>0</v>
      </c>
    </row>
    <row r="7" spans="1:37" x14ac:dyDescent="0.25">
      <c r="A7" s="66">
        <v>5</v>
      </c>
      <c r="B7" s="8">
        <f>'HOJA DE VIDA'!$C$20</f>
        <v>0</v>
      </c>
      <c r="C7" t="str">
        <f t="shared" si="0"/>
        <v xml:space="preserve">   </v>
      </c>
      <c r="D7" s="8">
        <f>'HOJA DE VIDA'!A57</f>
        <v>0</v>
      </c>
      <c r="E7" s="8">
        <f>'HOJA DE VIDA'!B57</f>
        <v>0</v>
      </c>
      <c r="F7" s="8">
        <f>'HOJA DE VIDA'!C57</f>
        <v>0</v>
      </c>
      <c r="G7" s="8">
        <f>'HOJA DE VIDA'!G57</f>
        <v>0</v>
      </c>
      <c r="H7" s="8">
        <f>'HOJA DE VIDA'!I57</f>
        <v>0</v>
      </c>
      <c r="I7" s="8">
        <f>'HOJA DE VIDA'!L57</f>
        <v>0</v>
      </c>
      <c r="J7" s="8">
        <f>'HOJA DE VIDA'!N57</f>
        <v>0</v>
      </c>
      <c r="K7" s="8">
        <f>'HOJA DE VIDA'!P57</f>
        <v>0</v>
      </c>
      <c r="M7" s="8">
        <f>'HOJA DE VIDA'!A66</f>
        <v>0</v>
      </c>
      <c r="N7" s="8">
        <f>'HOJA DE VIDA'!D66</f>
        <v>0</v>
      </c>
      <c r="O7" s="8">
        <f>'HOJA DE VIDA'!F66</f>
        <v>0</v>
      </c>
      <c r="P7" s="8">
        <f>'HOJA DE VIDA'!I66</f>
        <v>0</v>
      </c>
      <c r="Q7" s="8">
        <f>'HOJA DE VIDA'!K66</f>
        <v>0</v>
      </c>
      <c r="R7" s="8">
        <f>'HOJA DE VIDA'!L66</f>
        <v>0</v>
      </c>
      <c r="S7" s="8">
        <f>'HOJA DE VIDA'!N66</f>
        <v>0</v>
      </c>
      <c r="T7" s="8">
        <f>'HOJA DE VIDA'!P66</f>
        <v>0</v>
      </c>
      <c r="V7" s="70">
        <f>'HOJA DE VIDA'!A87</f>
        <v>0</v>
      </c>
      <c r="W7" s="70">
        <f>'HOJA DE VIDA'!B87</f>
        <v>0</v>
      </c>
      <c r="X7" s="70">
        <f>'HOJA DE VIDA'!E87</f>
        <v>0</v>
      </c>
      <c r="Y7" s="70">
        <f>'HOJA DE VIDA'!I87</f>
        <v>0</v>
      </c>
      <c r="Z7" s="70">
        <f>'HOJA DE VIDA'!M87</f>
        <v>0</v>
      </c>
      <c r="AA7" s="70">
        <f>'HOJA DE VIDA'!N87</f>
        <v>0</v>
      </c>
      <c r="AB7" s="70">
        <f>'HOJA DE VIDA'!P87</f>
        <v>0</v>
      </c>
      <c r="AD7" s="27">
        <f>'HOJA DE VIDA'!A129</f>
        <v>0</v>
      </c>
      <c r="AE7" s="27">
        <f>'HOJA DE VIDA'!B129</f>
        <v>0</v>
      </c>
      <c r="AF7" s="27">
        <f>'HOJA DE VIDA'!D129</f>
        <v>0</v>
      </c>
      <c r="AG7" s="27">
        <f>'HOJA DE VIDA'!E129</f>
        <v>0</v>
      </c>
      <c r="AH7" s="27">
        <f>'HOJA DE VIDA'!G129</f>
        <v>0</v>
      </c>
      <c r="AI7" s="27">
        <f>'HOJA DE VIDA'!K129</f>
        <v>0</v>
      </c>
      <c r="AJ7" s="27">
        <f>'HOJA DE VIDA'!O129</f>
        <v>0</v>
      </c>
      <c r="AK7" s="27">
        <f>'HOJA DE VIDA'!P129</f>
        <v>0</v>
      </c>
    </row>
    <row r="8" spans="1:37" x14ac:dyDescent="0.25">
      <c r="A8" s="66">
        <v>6</v>
      </c>
      <c r="B8" s="8">
        <f>'HOJA DE VIDA'!$C$20</f>
        <v>0</v>
      </c>
      <c r="C8" t="str">
        <f t="shared" si="0"/>
        <v xml:space="preserve">   </v>
      </c>
      <c r="D8" s="8">
        <f>'HOJA DE VIDA'!A58</f>
        <v>0</v>
      </c>
      <c r="E8" s="8">
        <f>'HOJA DE VIDA'!B58</f>
        <v>0</v>
      </c>
      <c r="F8" s="8">
        <f>'HOJA DE VIDA'!C58</f>
        <v>0</v>
      </c>
      <c r="G8" s="8">
        <f>'HOJA DE VIDA'!G58</f>
        <v>0</v>
      </c>
      <c r="H8" s="8">
        <f>'HOJA DE VIDA'!I58</f>
        <v>0</v>
      </c>
      <c r="I8" s="8">
        <f>'HOJA DE VIDA'!L58</f>
        <v>0</v>
      </c>
      <c r="J8" s="8">
        <f>'HOJA DE VIDA'!N58</f>
        <v>0</v>
      </c>
      <c r="K8" s="8">
        <f>'HOJA DE VIDA'!P58</f>
        <v>0</v>
      </c>
      <c r="M8" s="8">
        <f>'HOJA DE VIDA'!A67</f>
        <v>0</v>
      </c>
      <c r="N8" s="8">
        <f>'HOJA DE VIDA'!D67</f>
        <v>0</v>
      </c>
      <c r="O8" s="8">
        <f>'HOJA DE VIDA'!F67</f>
        <v>0</v>
      </c>
      <c r="P8" s="8">
        <f>'HOJA DE VIDA'!I67</f>
        <v>0</v>
      </c>
      <c r="Q8" s="8">
        <f>'HOJA DE VIDA'!K67</f>
        <v>0</v>
      </c>
      <c r="R8" s="8">
        <f>'HOJA DE VIDA'!L67</f>
        <v>0</v>
      </c>
      <c r="S8" s="8">
        <f>'HOJA DE VIDA'!N67</f>
        <v>0</v>
      </c>
      <c r="T8" s="8">
        <f>'HOJA DE VIDA'!P67</f>
        <v>0</v>
      </c>
      <c r="V8" s="70">
        <f>'HOJA DE VIDA'!A88</f>
        <v>0</v>
      </c>
      <c r="W8" s="70">
        <f>'HOJA DE VIDA'!B88</f>
        <v>0</v>
      </c>
      <c r="X8" s="70">
        <f>'HOJA DE VIDA'!E88</f>
        <v>0</v>
      </c>
      <c r="Y8" s="70">
        <f>'HOJA DE VIDA'!I88</f>
        <v>0</v>
      </c>
      <c r="Z8" s="70">
        <f>'HOJA DE VIDA'!M88</f>
        <v>0</v>
      </c>
      <c r="AA8" s="70">
        <f>'HOJA DE VIDA'!N88</f>
        <v>0</v>
      </c>
      <c r="AB8" s="70">
        <f>'HOJA DE VIDA'!P88</f>
        <v>0</v>
      </c>
      <c r="AD8" s="27">
        <f>'HOJA DE VIDA'!A130</f>
        <v>0</v>
      </c>
      <c r="AE8" s="27">
        <f>'HOJA DE VIDA'!B130</f>
        <v>0</v>
      </c>
      <c r="AF8" s="27">
        <f>'HOJA DE VIDA'!D130</f>
        <v>0</v>
      </c>
      <c r="AG8" s="27">
        <f>'HOJA DE VIDA'!E130</f>
        <v>0</v>
      </c>
      <c r="AH8" s="27">
        <f>'HOJA DE VIDA'!G130</f>
        <v>0</v>
      </c>
      <c r="AI8" s="27">
        <f>'HOJA DE VIDA'!K130</f>
        <v>0</v>
      </c>
      <c r="AJ8" s="27">
        <f>'HOJA DE VIDA'!O130</f>
        <v>0</v>
      </c>
      <c r="AK8" s="27">
        <f>'HOJA DE VIDA'!P130</f>
        <v>0</v>
      </c>
    </row>
    <row r="9" spans="1:37" x14ac:dyDescent="0.25">
      <c r="A9" s="66">
        <v>7</v>
      </c>
      <c r="B9" s="8">
        <f>'HOJA DE VIDA'!$C$20</f>
        <v>0</v>
      </c>
      <c r="C9" t="str">
        <f t="shared" si="0"/>
        <v xml:space="preserve">   </v>
      </c>
      <c r="D9" s="8">
        <f>'HOJA DE VIDA'!A59</f>
        <v>0</v>
      </c>
      <c r="E9" s="8">
        <f>'HOJA DE VIDA'!B59</f>
        <v>0</v>
      </c>
      <c r="F9" s="8">
        <f>'HOJA DE VIDA'!C59</f>
        <v>0</v>
      </c>
      <c r="G9" s="8">
        <f>'HOJA DE VIDA'!G59</f>
        <v>0</v>
      </c>
      <c r="H9" s="8">
        <f>'HOJA DE VIDA'!I59</f>
        <v>0</v>
      </c>
      <c r="I9" s="8">
        <f>'HOJA DE VIDA'!L59</f>
        <v>0</v>
      </c>
      <c r="J9" s="8">
        <f>'HOJA DE VIDA'!N59</f>
        <v>0</v>
      </c>
      <c r="K9" s="8">
        <f>'HOJA DE VIDA'!P59</f>
        <v>0</v>
      </c>
      <c r="M9" s="8">
        <f>'HOJA DE VIDA'!A68</f>
        <v>0</v>
      </c>
      <c r="N9" s="8">
        <f>'HOJA DE VIDA'!D68</f>
        <v>0</v>
      </c>
      <c r="O9" s="8">
        <f>'HOJA DE VIDA'!F68</f>
        <v>0</v>
      </c>
      <c r="P9" s="8">
        <f>'HOJA DE VIDA'!I68</f>
        <v>0</v>
      </c>
      <c r="Q9" s="8">
        <f>'HOJA DE VIDA'!K68</f>
        <v>0</v>
      </c>
      <c r="R9" s="8">
        <f>'HOJA DE VIDA'!L68</f>
        <v>0</v>
      </c>
      <c r="S9" s="8">
        <f>'HOJA DE VIDA'!N68</f>
        <v>0</v>
      </c>
      <c r="T9" s="8">
        <f>'HOJA DE VIDA'!P68</f>
        <v>0</v>
      </c>
      <c r="V9" s="70">
        <f>'HOJA DE VIDA'!A89</f>
        <v>0</v>
      </c>
      <c r="W9" s="70">
        <f>'HOJA DE VIDA'!B89</f>
        <v>0</v>
      </c>
      <c r="X9" s="70">
        <f>'HOJA DE VIDA'!E89</f>
        <v>0</v>
      </c>
      <c r="Y9" s="70">
        <f>'HOJA DE VIDA'!I89</f>
        <v>0</v>
      </c>
      <c r="Z9" s="70">
        <f>'HOJA DE VIDA'!M89</f>
        <v>0</v>
      </c>
      <c r="AA9" s="70">
        <f>'HOJA DE VIDA'!N89</f>
        <v>0</v>
      </c>
      <c r="AB9" s="70">
        <f>'HOJA DE VIDA'!P89</f>
        <v>0</v>
      </c>
      <c r="AD9" s="27"/>
      <c r="AE9" s="27"/>
      <c r="AF9" s="27"/>
      <c r="AG9" s="27"/>
      <c r="AH9" s="27"/>
      <c r="AI9" s="27"/>
      <c r="AJ9" s="27"/>
      <c r="AK9" s="27"/>
    </row>
    <row r="10" spans="1:37" x14ac:dyDescent="0.25">
      <c r="B10" s="8"/>
      <c r="D10" s="8"/>
      <c r="E10" s="8"/>
      <c r="F10" s="8"/>
      <c r="G10" s="8"/>
      <c r="H10" s="8"/>
      <c r="I10" s="8"/>
      <c r="J10" s="8"/>
      <c r="K1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K3"/>
  <sheetViews>
    <sheetView topLeftCell="J1" zoomScaleNormal="100" zoomScaleSheetLayoutView="115" workbookViewId="0">
      <selection activeCell="AG3" sqref="AG3"/>
    </sheetView>
  </sheetViews>
  <sheetFormatPr baseColWidth="10" defaultColWidth="8.28515625" defaultRowHeight="15" x14ac:dyDescent="0.25"/>
  <cols>
    <col min="1" max="104" width="8.28515625" style="27"/>
    <col min="105" max="105" width="9.7109375" style="27" customWidth="1"/>
    <col min="106" max="122" width="8.28515625" style="27"/>
    <col min="123" max="123" width="10.28515625" style="27" customWidth="1"/>
    <col min="124" max="16384" width="8.28515625" style="27"/>
  </cols>
  <sheetData>
    <row r="1" spans="1:141" s="33" customFormat="1" ht="17.25" customHeight="1" x14ac:dyDescent="0.25">
      <c r="B1" s="33" t="str">
        <f>'HOJA DE VIDA'!A13</f>
        <v>INFORMACIÓN PERSONAL</v>
      </c>
      <c r="AP1" s="29" t="e">
        <f>'HOJA DE VIDA'!#REF!</f>
        <v>#REF!</v>
      </c>
      <c r="BB1" s="29" t="e">
        <f>'HOJA DE VIDA'!#REF!</f>
        <v>#REF!</v>
      </c>
      <c r="CF1" s="30" t="e">
        <f>'HOJA DE VIDA'!#REF!</f>
        <v>#REF!</v>
      </c>
      <c r="CR1" s="31" t="e">
        <f>'HOJA DE VIDA'!#REF!</f>
        <v>#REF!</v>
      </c>
      <c r="CV1" s="63" t="e">
        <f>'HOJA DE VIDA'!#REF!</f>
        <v>#REF!</v>
      </c>
      <c r="CW1" s="64"/>
      <c r="CX1" s="64"/>
      <c r="DK1" s="29" t="str">
        <f>'HOJA DE VIDA'!A40</f>
        <v>PERSONAS QUE LA UNIVERSIDAD PODRÍA CONTACTAR EN CASO DE EMERGENCIA</v>
      </c>
      <c r="DS1" s="29" t="str">
        <f>'HOJA DE VIDA'!A70</f>
        <v xml:space="preserve">ESTUDIA ACTUALMENTE         </v>
      </c>
      <c r="DT1" s="34" t="str">
        <f>'HOJA DE VIDA'!K70</f>
        <v xml:space="preserve">SI                 </v>
      </c>
      <c r="DU1" s="32">
        <f>'HOJA DE VIDA'!L70</f>
        <v>0</v>
      </c>
      <c r="DV1" s="34" t="str">
        <f>'HOJA DE VIDA'!M70</f>
        <v>NO</v>
      </c>
      <c r="DW1" s="32">
        <f>'HOJA DE VIDA'!N70</f>
        <v>0</v>
      </c>
      <c r="EC1" s="29" t="str">
        <f>'HOJA DE VIDA'!A75</f>
        <v xml:space="preserve">DICTA CLASES ACTUALMENTE EN OTRA INSTITUCIÓN  </v>
      </c>
      <c r="ED1" s="34" t="str">
        <f>'HOJA DE VIDA'!K75</f>
        <v xml:space="preserve">SI                 </v>
      </c>
      <c r="EE1" s="32">
        <f>'HOJA DE VIDA'!L75</f>
        <v>0</v>
      </c>
      <c r="EF1" s="34" t="str">
        <f>'HOJA DE VIDA'!M75</f>
        <v>NO</v>
      </c>
      <c r="EG1" s="32">
        <f>'HOJA DE VIDA'!N75</f>
        <v>0</v>
      </c>
    </row>
    <row r="2" spans="1:141" s="54" customFormat="1" ht="70.900000000000006" customHeight="1" x14ac:dyDescent="0.25">
      <c r="A2" s="54" t="s">
        <v>367</v>
      </c>
      <c r="B2" s="54" t="str">
        <f>'HOJA DE VIDA'!$A$14</f>
        <v xml:space="preserve">Apellido Paterno: </v>
      </c>
      <c r="C2" s="54" t="str">
        <f>'HOJA DE VIDA'!$D$14</f>
        <v xml:space="preserve">Apellido Materno: </v>
      </c>
      <c r="D2" s="54" t="str">
        <f>'HOJA DE VIDA'!$H$14</f>
        <v xml:space="preserve">Primer nombre: </v>
      </c>
      <c r="E2" s="54" t="str">
        <f>'HOJA DE VIDA'!$M$14</f>
        <v>Segundo nombre:</v>
      </c>
      <c r="F2" s="54" t="str">
        <f>'HOJA DE VIDA'!$A16</f>
        <v>Provincia:</v>
      </c>
      <c r="G2" s="54" t="str">
        <f>'HOJA DE VIDA'!$D$16</f>
        <v>Ciudad:</v>
      </c>
      <c r="H2" s="54" t="str">
        <f>'HOJA DE VIDA'!I16</f>
        <v>Nacionalidad:</v>
      </c>
      <c r="I2" s="54" t="str">
        <f>'HOJA DE VIDA'!M17</f>
        <v>Día</v>
      </c>
      <c r="J2" s="54" t="str">
        <f>'HOJA DE VIDA'!N17</f>
        <v>Mes</v>
      </c>
      <c r="K2" s="54" t="str">
        <f>'HOJA DE VIDA'!P17</f>
        <v>Año</v>
      </c>
      <c r="L2" s="54" t="str">
        <f>'HOJA DE VIDA'!A19</f>
        <v>Género:</v>
      </c>
      <c r="M2" s="54" t="str">
        <f>'HOJA DE VIDA'!C19</f>
        <v>Número de Cédula:</v>
      </c>
      <c r="N2" s="54" t="str">
        <f>'HOJA DE VIDA'!I19</f>
        <v>Pasaporte Nro.:</v>
      </c>
      <c r="O2" s="54" t="str">
        <f>'HOJA DE VIDA'!N19</f>
        <v>Tipo de pasaporte:</v>
      </c>
      <c r="P2" s="54" t="str">
        <f>'HOJA DE VIDA'!A21</f>
        <v>Discapacidad calificada:</v>
      </c>
      <c r="Q2" s="54" t="str">
        <f>'HOJA DE VIDA'!D21</f>
        <v>N° Carnet del Conadis:</v>
      </c>
      <c r="R2" s="54" t="str">
        <f>'HOJA DE VIDA'!I21</f>
        <v>Tipo de Discapacidad:</v>
      </c>
      <c r="S2" s="54" t="str">
        <f>'HOJA DE VIDA'!N21</f>
        <v>% Discapacidad</v>
      </c>
      <c r="T2" s="54" t="str">
        <f>'HOJA DE VIDA'!A22</f>
        <v>Enfermedad catastrófica:</v>
      </c>
      <c r="U2" s="54" t="str">
        <f>'HOJA DE VIDA'!D22</f>
        <v>Tipo de Enfermedad:</v>
      </c>
      <c r="V2" s="54" t="str">
        <f>'HOJA DE VIDA'!M22</f>
        <v>Especifique:</v>
      </c>
      <c r="W2" s="54" t="str">
        <f>'HOJA DE VIDA'!A23</f>
        <v>Tipo de Sangre:</v>
      </c>
      <c r="X2" s="54">
        <f>'HOJA DE VIDA'!E23</f>
        <v>0</v>
      </c>
      <c r="Y2" s="54">
        <f>'HOJA DE VIDA'!K23</f>
        <v>0</v>
      </c>
      <c r="Z2" s="54" t="str">
        <f>'HOJA DE VIDA'!A24</f>
        <v>Correo Electrónico Personal:</v>
      </c>
      <c r="AA2" s="54" t="str">
        <f>'HOJA DE VIDA'!A25</f>
        <v>Correo Electrónico Institucional:</v>
      </c>
      <c r="AB2" s="54" t="str">
        <f>'HOJA DE VIDA'!K24</f>
        <v>Auto identificación Étnica:</v>
      </c>
      <c r="AC2" s="54" t="str">
        <f>'HOJA DE VIDA'!K25</f>
        <v>Nacionalidad Indígena:</v>
      </c>
      <c r="AD2" s="54" t="str">
        <f>'HOJA DE VIDA'!A30</f>
        <v>Provincia:</v>
      </c>
      <c r="AE2" s="54" t="str">
        <f>'HOJA DE VIDA'!D30</f>
        <v>Ciudad:</v>
      </c>
      <c r="AF2" s="54" t="str">
        <f>'HOJA DE VIDA'!H30</f>
        <v>Parroquia:</v>
      </c>
      <c r="AG2" s="54" t="str">
        <f>'HOJA DE VIDA'!M30</f>
        <v>Barrio:</v>
      </c>
      <c r="AH2" s="54" t="str">
        <f>'HOJA DE VIDA'!A32</f>
        <v>Calle Principal:</v>
      </c>
      <c r="AI2" s="54" t="str">
        <f>'HOJA DE VIDA'!H32</f>
        <v>Nro.:</v>
      </c>
      <c r="AJ2" s="54" t="str">
        <f>'HOJA DE VIDA'!J32</f>
        <v>Calles Secundarias:</v>
      </c>
      <c r="AK2" s="54" t="str">
        <f>'HOJA DE VIDA'!A34</f>
        <v>Edificio:</v>
      </c>
      <c r="AL2" s="54" t="str">
        <f>'HOJA DE VIDA'!E34</f>
        <v>Dpto. Nro.:</v>
      </c>
      <c r="AM2" s="54" t="str">
        <f>'HOJA DE VIDA'!G34</f>
        <v>Conjunto Residencial</v>
      </c>
      <c r="AN2" s="54" t="str">
        <f>'HOJA DE VIDA'!N32</f>
        <v>Teléfono domicilio:</v>
      </c>
      <c r="AO2" s="54" t="str">
        <f>'HOJA DE VIDA'!N34</f>
        <v>Teléfono celular:</v>
      </c>
      <c r="AP2" s="55" t="str">
        <f>'HOJA DE VIDA'!A37</f>
        <v>ESTADO CIVIL</v>
      </c>
      <c r="AQ2" s="56" t="e">
        <f>'HOJA DE VIDA'!#REF!</f>
        <v>#REF!</v>
      </c>
      <c r="AR2" s="56" t="e">
        <f>'HOJA DE VIDA'!#REF!</f>
        <v>#REF!</v>
      </c>
      <c r="AS2" s="56" t="e">
        <f>'HOJA DE VIDA'!#REF!</f>
        <v>#REF!</v>
      </c>
      <c r="AT2" s="56" t="e">
        <f>'HOJA DE VIDA'!#REF!</f>
        <v>#REF!</v>
      </c>
      <c r="AU2" s="56" t="e">
        <f>'HOJA DE VIDA'!#REF!</f>
        <v>#REF!</v>
      </c>
      <c r="AV2" s="56" t="e">
        <f>'HOJA DE VIDA'!#REF!</f>
        <v>#REF!</v>
      </c>
      <c r="AW2" s="56" t="e">
        <f>'HOJA DE VIDA'!#REF!</f>
        <v>#REF!</v>
      </c>
      <c r="AX2" s="56" t="e">
        <f>'HOJA DE VIDA'!#REF!</f>
        <v>#REF!</v>
      </c>
      <c r="AY2" s="56" t="e">
        <f>'HOJA DE VIDA'!#REF!</f>
        <v>#REF!</v>
      </c>
      <c r="AZ2" s="56" t="e">
        <f>'HOJA DE VIDA'!#REF!</f>
        <v>#REF!</v>
      </c>
      <c r="BA2" s="56" t="e">
        <f>'HOJA DE VIDA'!#REF!</f>
        <v>#REF!</v>
      </c>
      <c r="BB2" s="58" t="e">
        <f>'HOJA DE VIDA'!#REF!</f>
        <v>#REF!</v>
      </c>
      <c r="BC2" s="58" t="e">
        <f>'HOJA DE VIDA'!#REF!</f>
        <v>#REF!</v>
      </c>
      <c r="BD2" s="58" t="e">
        <f>'HOJA DE VIDA'!#REF!</f>
        <v>#REF!</v>
      </c>
      <c r="BE2" s="58" t="e">
        <f>'HOJA DE VIDA'!#REF!</f>
        <v>#REF!</v>
      </c>
      <c r="BF2" s="58" t="e">
        <f>'HOJA DE VIDA'!#REF!</f>
        <v>#REF!</v>
      </c>
      <c r="BG2" s="58" t="e">
        <f>'HOJA DE VIDA'!#REF!</f>
        <v>#REF!</v>
      </c>
      <c r="BH2" s="54" t="e">
        <f>BB2</f>
        <v>#REF!</v>
      </c>
      <c r="BI2" s="54" t="e">
        <f t="shared" ref="BI2:BM2" si="0">BC2</f>
        <v>#REF!</v>
      </c>
      <c r="BJ2" s="54" t="e">
        <f t="shared" si="0"/>
        <v>#REF!</v>
      </c>
      <c r="BK2" s="54" t="e">
        <f t="shared" si="0"/>
        <v>#REF!</v>
      </c>
      <c r="BL2" s="54" t="e">
        <f t="shared" si="0"/>
        <v>#REF!</v>
      </c>
      <c r="BM2" s="54" t="e">
        <f t="shared" si="0"/>
        <v>#REF!</v>
      </c>
      <c r="BN2" s="59" t="e">
        <f t="shared" ref="BN2:BS2" si="1">BB2</f>
        <v>#REF!</v>
      </c>
      <c r="BO2" s="59" t="e">
        <f t="shared" si="1"/>
        <v>#REF!</v>
      </c>
      <c r="BP2" s="59" t="e">
        <f t="shared" si="1"/>
        <v>#REF!</v>
      </c>
      <c r="BQ2" s="59" t="e">
        <f t="shared" si="1"/>
        <v>#REF!</v>
      </c>
      <c r="BR2" s="59" t="e">
        <f t="shared" si="1"/>
        <v>#REF!</v>
      </c>
      <c r="BS2" s="59" t="e">
        <f t="shared" si="1"/>
        <v>#REF!</v>
      </c>
      <c r="BT2" s="60" t="e">
        <f>BN2</f>
        <v>#REF!</v>
      </c>
      <c r="BU2" s="61" t="e">
        <f t="shared" ref="BU2" si="2">BO2</f>
        <v>#REF!</v>
      </c>
      <c r="BV2" s="61" t="e">
        <f t="shared" ref="BV2" si="3">BP2</f>
        <v>#REF!</v>
      </c>
      <c r="BW2" s="61" t="e">
        <f t="shared" ref="BW2" si="4">BQ2</f>
        <v>#REF!</v>
      </c>
      <c r="BX2" s="61" t="e">
        <f t="shared" ref="BX2" si="5">BR2</f>
        <v>#REF!</v>
      </c>
      <c r="BY2" s="62" t="e">
        <f t="shared" ref="BY2" si="6">BS2</f>
        <v>#REF!</v>
      </c>
      <c r="BZ2" s="59" t="e">
        <f t="shared" ref="BZ2" si="7">BN2</f>
        <v>#REF!</v>
      </c>
      <c r="CA2" s="59" t="e">
        <f t="shared" ref="CA2" si="8">BO2</f>
        <v>#REF!</v>
      </c>
      <c r="CB2" s="59" t="e">
        <f t="shared" ref="CB2" si="9">BP2</f>
        <v>#REF!</v>
      </c>
      <c r="CC2" s="59" t="e">
        <f t="shared" ref="CC2" si="10">BQ2</f>
        <v>#REF!</v>
      </c>
      <c r="CD2" s="59" t="e">
        <f t="shared" ref="CD2" si="11">BR2</f>
        <v>#REF!</v>
      </c>
      <c r="CE2" s="59" t="e">
        <f t="shared" ref="CE2" si="12">BS2</f>
        <v>#REF!</v>
      </c>
      <c r="CF2" s="56" t="e">
        <f>'HOJA DE VIDA'!#REF!</f>
        <v>#REF!</v>
      </c>
      <c r="CG2" s="56" t="e">
        <f>'HOJA DE VIDA'!#REF!</f>
        <v>#REF!</v>
      </c>
      <c r="CH2" s="56" t="e">
        <f>'HOJA DE VIDA'!#REF!</f>
        <v>#REF!</v>
      </c>
      <c r="CI2" s="56" t="e">
        <f>'HOJA DE VIDA'!#REF!</f>
        <v>#REF!</v>
      </c>
      <c r="CJ2" s="59" t="e">
        <f>CF2</f>
        <v>#REF!</v>
      </c>
      <c r="CK2" s="59" t="e">
        <f t="shared" ref="CK2:CQ2" si="13">CG2</f>
        <v>#REF!</v>
      </c>
      <c r="CL2" s="59" t="e">
        <f t="shared" si="13"/>
        <v>#REF!</v>
      </c>
      <c r="CM2" s="59" t="e">
        <f t="shared" si="13"/>
        <v>#REF!</v>
      </c>
      <c r="CN2" s="54" t="e">
        <f t="shared" si="13"/>
        <v>#REF!</v>
      </c>
      <c r="CO2" s="54" t="e">
        <f t="shared" si="13"/>
        <v>#REF!</v>
      </c>
      <c r="CP2" s="54" t="e">
        <f t="shared" si="13"/>
        <v>#REF!</v>
      </c>
      <c r="CQ2" s="54" t="e">
        <f t="shared" si="13"/>
        <v>#REF!</v>
      </c>
      <c r="CR2" s="56" t="e">
        <f>'HOJA DE VIDA'!#REF!</f>
        <v>#REF!</v>
      </c>
      <c r="CS2" s="56" t="e">
        <f>'HOJA DE VIDA'!#REF!</f>
        <v>#REF!</v>
      </c>
      <c r="CT2" s="56" t="e">
        <f>'HOJA DE VIDA'!#REF!</f>
        <v>#REF!</v>
      </c>
      <c r="CU2" s="56" t="e">
        <f>'HOJA DE VIDA'!#REF!</f>
        <v>#REF!</v>
      </c>
      <c r="CV2" s="58" t="e">
        <f>'HOJA DE VIDA'!#REF!</f>
        <v>#REF!</v>
      </c>
      <c r="CW2" s="58" t="e">
        <f>'HOJA DE VIDA'!#REF!</f>
        <v>#REF!</v>
      </c>
      <c r="CX2" s="58" t="e">
        <f>'HOJA DE VIDA'!#REF!</f>
        <v>#REF!</v>
      </c>
      <c r="CY2" s="58" t="e">
        <f>'HOJA DE VIDA'!#REF!</f>
        <v>#REF!</v>
      </c>
      <c r="CZ2" s="58" t="e">
        <f>'HOJA DE VIDA'!#REF!</f>
        <v>#REF!</v>
      </c>
      <c r="DA2" s="54" t="e">
        <f>CV2</f>
        <v>#REF!</v>
      </c>
      <c r="DB2" s="54" t="e">
        <f t="shared" ref="DB2:DH2" si="14">CW2</f>
        <v>#REF!</v>
      </c>
      <c r="DC2" s="54" t="e">
        <f t="shared" si="14"/>
        <v>#REF!</v>
      </c>
      <c r="DD2" s="54" t="e">
        <f t="shared" si="14"/>
        <v>#REF!</v>
      </c>
      <c r="DE2" s="54" t="e">
        <f t="shared" si="14"/>
        <v>#REF!</v>
      </c>
      <c r="DF2" s="59" t="e">
        <f t="shared" si="14"/>
        <v>#REF!</v>
      </c>
      <c r="DG2" s="59" t="e">
        <f t="shared" si="14"/>
        <v>#REF!</v>
      </c>
      <c r="DH2" s="59" t="e">
        <f t="shared" si="14"/>
        <v>#REF!</v>
      </c>
      <c r="DI2" s="59" t="e">
        <f>DD2</f>
        <v>#REF!</v>
      </c>
      <c r="DJ2" s="59" t="e">
        <f>DE2</f>
        <v>#REF!</v>
      </c>
      <c r="DK2" s="56" t="str">
        <f>'HOJA DE VIDA'!A42</f>
        <v>Nombre:</v>
      </c>
      <c r="DL2" s="56" t="str">
        <f>'HOJA DE VIDA'!A44</f>
        <v>Relación de Parentesco o Amistad:</v>
      </c>
      <c r="DM2" s="56" t="str">
        <f>'HOJA DE VIDA'!A46</f>
        <v xml:space="preserve">Dirección: </v>
      </c>
      <c r="DN2" s="56" t="str">
        <f>'HOJA DE VIDA'!A48</f>
        <v>Teléfonos:</v>
      </c>
      <c r="DO2" s="58" t="str">
        <f>'HOJA DE VIDA'!I42</f>
        <v>Nombre:</v>
      </c>
      <c r="DP2" s="58" t="str">
        <f>'HOJA DE VIDA'!I44</f>
        <v>Relación de Parentesco o Amistad:</v>
      </c>
      <c r="DQ2" s="58" t="str">
        <f>'HOJA DE VIDA'!I46</f>
        <v xml:space="preserve">Dirección: </v>
      </c>
      <c r="DR2" s="58" t="str">
        <f>'HOJA DE VIDA'!I48</f>
        <v>Teléfonos:</v>
      </c>
      <c r="DS2" s="57" t="str">
        <f>'HOJA DE VIDA'!A71</f>
        <v>Año:</v>
      </c>
      <c r="DT2" s="56" t="str">
        <f>'HOJA DE VIDA'!B71</f>
        <v>Nombre del Centro educativo</v>
      </c>
      <c r="DU2" s="56" t="str">
        <f>'HOJA DE VIDA'!F71</f>
        <v>Especialización:</v>
      </c>
      <c r="DV2" s="56" t="str">
        <f>'HOJA DE VIDA'!K71</f>
        <v>Horario:</v>
      </c>
      <c r="DW2" s="56" t="str">
        <f>'HOJA DE VIDA'!N71</f>
        <v>Tiempo que le falta para terminar:</v>
      </c>
      <c r="DX2" s="54" t="str">
        <f>DS2</f>
        <v>Año:</v>
      </c>
      <c r="DY2" s="54" t="str">
        <f t="shared" ref="DY2:EB2" si="15">DT2</f>
        <v>Nombre del Centro educativo</v>
      </c>
      <c r="DZ2" s="54" t="str">
        <f t="shared" si="15"/>
        <v>Especialización:</v>
      </c>
      <c r="EA2" s="54" t="str">
        <f t="shared" si="15"/>
        <v>Horario:</v>
      </c>
      <c r="EB2" s="54" t="str">
        <f t="shared" si="15"/>
        <v>Tiempo que le falta para terminar:</v>
      </c>
      <c r="EC2" s="56" t="str">
        <f>'HOJA DE VIDA'!A76</f>
        <v>Nombre del centro educativo</v>
      </c>
      <c r="ED2" s="56" t="str">
        <f>'HOJA DE VIDA'!G76</f>
        <v>Horario:</v>
      </c>
      <c r="EE2" s="56" t="str">
        <f>'HOJA DE VIDA'!K76</f>
        <v>Materias que dicta:</v>
      </c>
      <c r="EF2" s="56" t="str">
        <f>EC2</f>
        <v>Nombre del centro educativo</v>
      </c>
      <c r="EG2" s="56" t="str">
        <f t="shared" ref="EG2:EK2" si="16">ED2</f>
        <v>Horario:</v>
      </c>
      <c r="EH2" s="56" t="str">
        <f t="shared" si="16"/>
        <v>Materias que dicta:</v>
      </c>
      <c r="EI2" s="56" t="str">
        <f t="shared" si="16"/>
        <v>Nombre del centro educativo</v>
      </c>
      <c r="EJ2" s="56" t="str">
        <f t="shared" si="16"/>
        <v>Horario:</v>
      </c>
      <c r="EK2" s="56" t="str">
        <f t="shared" si="16"/>
        <v>Materias que dicta:</v>
      </c>
    </row>
    <row r="3" spans="1:141" s="7" customFormat="1" x14ac:dyDescent="0.25">
      <c r="B3" s="7">
        <f>'HOJA DE VIDA'!A15</f>
        <v>0</v>
      </c>
      <c r="C3" s="7">
        <f>'HOJA DE VIDA'!D15</f>
        <v>0</v>
      </c>
      <c r="D3" s="7">
        <f>'HOJA DE VIDA'!H15</f>
        <v>0</v>
      </c>
      <c r="E3" s="7">
        <f>'HOJA DE VIDA'!M15</f>
        <v>0</v>
      </c>
      <c r="F3" s="7">
        <f>'HOJA DE VIDA'!A18</f>
        <v>0</v>
      </c>
      <c r="G3" s="7">
        <f>'HOJA DE VIDA'!D18</f>
        <v>0</v>
      </c>
      <c r="H3" s="7">
        <f>'HOJA DE VIDA'!I18</f>
        <v>0</v>
      </c>
      <c r="I3" s="7">
        <f>'HOJA DE VIDA'!M18</f>
        <v>0</v>
      </c>
      <c r="J3" s="7">
        <f>'HOJA DE VIDA'!N18</f>
        <v>0</v>
      </c>
      <c r="K3" s="7">
        <f>'HOJA DE VIDA'!P18</f>
        <v>0</v>
      </c>
      <c r="L3" s="7">
        <f>'HOJA DE VIDA'!A20</f>
        <v>0</v>
      </c>
      <c r="M3" s="7">
        <f>'HOJA DE VIDA'!C20</f>
        <v>0</v>
      </c>
      <c r="N3" s="7">
        <f>'HOJA DE VIDA'!I20</f>
        <v>0</v>
      </c>
      <c r="O3" s="7">
        <f>'HOJA DE VIDA'!N20</f>
        <v>0</v>
      </c>
      <c r="P3" s="7">
        <f>'HOJA DE VIDA'!C22</f>
        <v>0</v>
      </c>
      <c r="Q3" s="7">
        <f>'HOJA DE VIDA'!G21</f>
        <v>0</v>
      </c>
      <c r="R3" s="7">
        <f>'HOJA DE VIDA'!L21</f>
        <v>0</v>
      </c>
      <c r="S3" s="36">
        <f>'HOJA DE VIDA'!P21</f>
        <v>0</v>
      </c>
      <c r="T3" s="7">
        <f>'HOJA DE VIDA'!E22</f>
        <v>0</v>
      </c>
      <c r="U3" s="7">
        <f>'HOJA DE VIDA'!F22</f>
        <v>0</v>
      </c>
      <c r="V3" s="7">
        <f>'HOJA DE VIDA'!G22</f>
        <v>0</v>
      </c>
      <c r="W3" s="28">
        <f>'HOJA DE VIDA'!C23</f>
        <v>0</v>
      </c>
      <c r="X3" s="28">
        <f>'HOJA DE VIDA'!H23</f>
        <v>0</v>
      </c>
      <c r="Y3" s="28">
        <f>'HOJA DE VIDA'!N23</f>
        <v>0</v>
      </c>
      <c r="Z3" s="28">
        <f>'HOJA DE VIDA'!D24</f>
        <v>0</v>
      </c>
      <c r="AA3" s="28">
        <f>'HOJA DE VIDA'!D25</f>
        <v>0</v>
      </c>
      <c r="AB3" s="28">
        <f>'HOJA DE VIDA'!N24</f>
        <v>0</v>
      </c>
      <c r="AC3" s="28">
        <f>'HOJA DE VIDA'!N25</f>
        <v>0</v>
      </c>
      <c r="AD3" s="37">
        <f>'HOJA DE VIDA'!A31</f>
        <v>0</v>
      </c>
      <c r="AE3" s="37">
        <f>'HOJA DE VIDA'!D31</f>
        <v>0</v>
      </c>
      <c r="AF3" s="38">
        <f>'HOJA DE VIDA'!H31</f>
        <v>0</v>
      </c>
      <c r="AG3" s="38">
        <f>'HOJA DE VIDA'!M31</f>
        <v>0</v>
      </c>
      <c r="AH3" s="39">
        <f>'HOJA DE VIDA'!A33</f>
        <v>0</v>
      </c>
      <c r="AI3" s="38">
        <f>'HOJA DE VIDA'!H33</f>
        <v>0</v>
      </c>
      <c r="AJ3" s="38">
        <f>'HOJA DE VIDA'!J33</f>
        <v>0</v>
      </c>
      <c r="AK3" s="38">
        <f>'HOJA DE VIDA'!A35</f>
        <v>0</v>
      </c>
      <c r="AL3" s="40">
        <f>'HOJA DE VIDA'!E35</f>
        <v>0</v>
      </c>
      <c r="AM3" s="39">
        <f>'HOJA DE VIDA'!G35</f>
        <v>0</v>
      </c>
      <c r="AN3" s="40">
        <f>'HOJA DE VIDA'!N33</f>
        <v>0</v>
      </c>
      <c r="AO3" s="40">
        <f>'HOJA DE VIDA'!N35</f>
        <v>0</v>
      </c>
      <c r="AP3" s="35">
        <f>'HOJA DE VIDA'!C37</f>
        <v>0</v>
      </c>
      <c r="AQ3" s="41" t="e">
        <f>'HOJA DE VIDA'!#REF!</f>
        <v>#REF!</v>
      </c>
      <c r="AR3" s="42" t="e">
        <f>'HOJA DE VIDA'!#REF!</f>
        <v>#REF!</v>
      </c>
      <c r="AS3" s="43" t="e">
        <f>'HOJA DE VIDA'!#REF!</f>
        <v>#REF!</v>
      </c>
      <c r="AT3" s="43" t="e">
        <f>'HOJA DE VIDA'!#REF!</f>
        <v>#REF!</v>
      </c>
      <c r="AU3" s="41" t="e">
        <f>'HOJA DE VIDA'!#REF!</f>
        <v>#REF!</v>
      </c>
      <c r="AV3" s="41" t="e">
        <f>'HOJA DE VIDA'!#REF!</f>
        <v>#REF!</v>
      </c>
      <c r="AW3" s="41" t="e">
        <f>'HOJA DE VIDA'!#REF!</f>
        <v>#REF!</v>
      </c>
      <c r="AX3" s="43" t="e">
        <f>'HOJA DE VIDA'!#REF!</f>
        <v>#REF!</v>
      </c>
      <c r="AY3" s="43" t="e">
        <f>'HOJA DE VIDA'!#REF!</f>
        <v>#REF!</v>
      </c>
      <c r="AZ3" s="42" t="e">
        <f>'HOJA DE VIDA'!#REF!</f>
        <v>#REF!</v>
      </c>
      <c r="BA3" s="44" t="e">
        <f>'HOJA DE VIDA'!#REF!</f>
        <v>#REF!</v>
      </c>
      <c r="BB3" s="45" t="e">
        <f>'HOJA DE VIDA'!#REF!</f>
        <v>#REF!</v>
      </c>
      <c r="BC3" s="45" t="e">
        <f>'HOJA DE VIDA'!#REF!</f>
        <v>#REF!</v>
      </c>
      <c r="BD3" s="46" t="e">
        <f>'HOJA DE VIDA'!#REF!</f>
        <v>#REF!</v>
      </c>
      <c r="BE3" s="47" t="e">
        <f>'HOJA DE VIDA'!#REF!</f>
        <v>#REF!</v>
      </c>
      <c r="BF3" s="45" t="e">
        <f>'HOJA DE VIDA'!#REF!</f>
        <v>#REF!</v>
      </c>
      <c r="BG3" s="45" t="e">
        <f>'HOJA DE VIDA'!#REF!</f>
        <v>#REF!</v>
      </c>
      <c r="BH3" s="45" t="e">
        <f>'HOJA DE VIDA'!#REF!</f>
        <v>#REF!</v>
      </c>
      <c r="BI3" s="45" t="e">
        <f>'HOJA DE VIDA'!#REF!</f>
        <v>#REF!</v>
      </c>
      <c r="BJ3" s="46" t="e">
        <f>'HOJA DE VIDA'!#REF!</f>
        <v>#REF!</v>
      </c>
      <c r="BK3" s="47" t="e">
        <f>'HOJA DE VIDA'!#REF!</f>
        <v>#REF!</v>
      </c>
      <c r="BL3" s="45" t="e">
        <f>'HOJA DE VIDA'!#REF!</f>
        <v>#REF!</v>
      </c>
      <c r="BM3" s="45" t="e">
        <f>'HOJA DE VIDA'!#REF!</f>
        <v>#REF!</v>
      </c>
      <c r="BN3" s="45" t="e">
        <f>'HOJA DE VIDA'!#REF!</f>
        <v>#REF!</v>
      </c>
      <c r="BO3" s="45" t="e">
        <f>'HOJA DE VIDA'!#REF!</f>
        <v>#REF!</v>
      </c>
      <c r="BP3" s="46" t="e">
        <f>'HOJA DE VIDA'!#REF!</f>
        <v>#REF!</v>
      </c>
      <c r="BQ3" s="47" t="e">
        <f>'HOJA DE VIDA'!#REF!</f>
        <v>#REF!</v>
      </c>
      <c r="BR3" s="45" t="e">
        <f>'HOJA DE VIDA'!#REF!</f>
        <v>#REF!</v>
      </c>
      <c r="BS3" s="45" t="e">
        <f>'HOJA DE VIDA'!#REF!</f>
        <v>#REF!</v>
      </c>
      <c r="BT3" s="45" t="e">
        <f>'HOJA DE VIDA'!#REF!</f>
        <v>#REF!</v>
      </c>
      <c r="BU3" s="45" t="e">
        <f>'HOJA DE VIDA'!#REF!</f>
        <v>#REF!</v>
      </c>
      <c r="BV3" s="45" t="e">
        <f>'HOJA DE VIDA'!#REF!</f>
        <v>#REF!</v>
      </c>
      <c r="BW3" s="47" t="e">
        <f>'HOJA DE VIDA'!#REF!</f>
        <v>#REF!</v>
      </c>
      <c r="BX3" s="45" t="e">
        <f>'HOJA DE VIDA'!#REF!</f>
        <v>#REF!</v>
      </c>
      <c r="BY3" s="45" t="e">
        <f>'HOJA DE VIDA'!#REF!</f>
        <v>#REF!</v>
      </c>
      <c r="BZ3" s="45" t="e">
        <f>'HOJA DE VIDA'!#REF!</f>
        <v>#REF!</v>
      </c>
      <c r="CA3" s="45" t="e">
        <f>'HOJA DE VIDA'!#REF!</f>
        <v>#REF!</v>
      </c>
      <c r="CB3" s="45" t="e">
        <f>'HOJA DE VIDA'!#REF!</f>
        <v>#REF!</v>
      </c>
      <c r="CC3" s="47" t="e">
        <f>'HOJA DE VIDA'!#REF!</f>
        <v>#REF!</v>
      </c>
      <c r="CD3" s="45" t="e">
        <f>'HOJA DE VIDA'!#REF!</f>
        <v>#REF!</v>
      </c>
      <c r="CE3" s="45" t="e">
        <f>'HOJA DE VIDA'!#REF!</f>
        <v>#REF!</v>
      </c>
      <c r="CF3" s="45" t="e">
        <f>'HOJA DE VIDA'!#REF!</f>
        <v>#REF!</v>
      </c>
      <c r="CG3" s="48" t="e">
        <f>'HOJA DE VIDA'!#REF!</f>
        <v>#REF!</v>
      </c>
      <c r="CH3" s="45" t="e">
        <f>'HOJA DE VIDA'!#REF!</f>
        <v>#REF!</v>
      </c>
      <c r="CI3" s="45" t="e">
        <f>'HOJA DE VIDA'!#REF!</f>
        <v>#REF!</v>
      </c>
      <c r="CJ3" s="45" t="e">
        <f>'HOJA DE VIDA'!#REF!</f>
        <v>#REF!</v>
      </c>
      <c r="CK3" s="48" t="e">
        <f>'HOJA DE VIDA'!#REF!</f>
        <v>#REF!</v>
      </c>
      <c r="CL3" s="45" t="e">
        <f>'HOJA DE VIDA'!#REF!</f>
        <v>#REF!</v>
      </c>
      <c r="CM3" s="45" t="e">
        <f>'HOJA DE VIDA'!#REF!</f>
        <v>#REF!</v>
      </c>
      <c r="CN3" s="45" t="e">
        <f>'HOJA DE VIDA'!#REF!</f>
        <v>#REF!</v>
      </c>
      <c r="CO3" s="48" t="e">
        <f>'HOJA DE VIDA'!#REF!</f>
        <v>#REF!</v>
      </c>
      <c r="CP3" s="45" t="e">
        <f>'HOJA DE VIDA'!#REF!</f>
        <v>#REF!</v>
      </c>
      <c r="CQ3" s="45" t="e">
        <f>'HOJA DE VIDA'!#REF!</f>
        <v>#REF!</v>
      </c>
      <c r="CR3" s="49" t="e">
        <f>'HOJA DE VIDA'!#REF!</f>
        <v>#REF!</v>
      </c>
      <c r="CS3" s="49" t="e">
        <f>'HOJA DE VIDA'!#REF!</f>
        <v>#REF!</v>
      </c>
      <c r="CT3" s="50" t="e">
        <f>'HOJA DE VIDA'!#REF!</f>
        <v>#REF!</v>
      </c>
      <c r="CU3" s="50" t="e">
        <f>'HOJA DE VIDA'!#REF!</f>
        <v>#REF!</v>
      </c>
      <c r="CV3" s="51" t="e">
        <f>'HOJA DE VIDA'!#REF!</f>
        <v>#REF!</v>
      </c>
      <c r="CW3" s="52" t="e">
        <f>'HOJA DE VIDA'!#REF!</f>
        <v>#REF!</v>
      </c>
      <c r="CX3" s="52" t="e">
        <f>'HOJA DE VIDA'!#REF!</f>
        <v>#REF!</v>
      </c>
      <c r="CY3" s="43" t="e">
        <f>'HOJA DE VIDA'!#REF!</f>
        <v>#REF!</v>
      </c>
      <c r="CZ3" s="43" t="e">
        <f>'HOJA DE VIDA'!#REF!</f>
        <v>#REF!</v>
      </c>
      <c r="DA3" s="51" t="e">
        <f>'HOJA DE VIDA'!#REF!</f>
        <v>#REF!</v>
      </c>
      <c r="DB3" s="52" t="e">
        <f>'HOJA DE VIDA'!#REF!</f>
        <v>#REF!</v>
      </c>
      <c r="DC3" s="52" t="e">
        <f>'HOJA DE VIDA'!#REF!</f>
        <v>#REF!</v>
      </c>
      <c r="DD3" s="43" t="e">
        <f>'HOJA DE VIDA'!#REF!</f>
        <v>#REF!</v>
      </c>
      <c r="DE3" s="43" t="e">
        <f>'HOJA DE VIDA'!#REF!</f>
        <v>#REF!</v>
      </c>
      <c r="DF3" s="51" t="e">
        <f>'HOJA DE VIDA'!#REF!</f>
        <v>#REF!</v>
      </c>
      <c r="DG3" s="52" t="e">
        <f>'HOJA DE VIDA'!#REF!</f>
        <v>#REF!</v>
      </c>
      <c r="DH3" s="52" t="e">
        <f>'HOJA DE VIDA'!#REF!</f>
        <v>#REF!</v>
      </c>
      <c r="DI3" s="43" t="e">
        <f>'HOJA DE VIDA'!#REF!</f>
        <v>#REF!</v>
      </c>
      <c r="DJ3" s="43" t="e">
        <f>'HOJA DE VIDA'!#REF!</f>
        <v>#REF!</v>
      </c>
      <c r="DK3" s="35">
        <f>'HOJA DE VIDA'!A43</f>
        <v>0</v>
      </c>
      <c r="DL3" s="35">
        <f>'HOJA DE VIDA'!A45</f>
        <v>0</v>
      </c>
      <c r="DM3" s="35" t="str">
        <f>'HOJA DE VIDA'!A47</f>
        <v xml:space="preserve">  </v>
      </c>
      <c r="DN3" s="48">
        <f>'HOJA DE VIDA'!A49</f>
        <v>0</v>
      </c>
      <c r="DO3" s="35">
        <f>'HOJA DE VIDA'!I43</f>
        <v>0</v>
      </c>
      <c r="DP3" s="35">
        <f>'HOJA DE VIDA'!I45</f>
        <v>0</v>
      </c>
      <c r="DQ3" s="35">
        <f>'HOJA DE VIDA'!I47</f>
        <v>0</v>
      </c>
      <c r="DR3" s="48">
        <f>'HOJA DE VIDA'!I49</f>
        <v>0</v>
      </c>
      <c r="DS3" s="43">
        <f>'HOJA DE VIDA'!A72</f>
        <v>0</v>
      </c>
      <c r="DT3" s="53">
        <f>'HOJA DE VIDA'!B72</f>
        <v>0</v>
      </c>
      <c r="DU3" s="43">
        <f>'HOJA DE VIDA'!F72</f>
        <v>0</v>
      </c>
      <c r="DV3" s="43">
        <f>'HOJA DE VIDA'!K72</f>
        <v>0</v>
      </c>
      <c r="DW3" s="19">
        <f>'HOJA DE VIDA'!N72</f>
        <v>0</v>
      </c>
      <c r="DX3" s="43">
        <f>'HOJA DE VIDA'!A73</f>
        <v>0</v>
      </c>
      <c r="DY3" s="53">
        <f>'HOJA DE VIDA'!B73</f>
        <v>0</v>
      </c>
      <c r="DZ3" s="43">
        <f>'HOJA DE VIDA'!F73</f>
        <v>0</v>
      </c>
      <c r="EA3" s="43">
        <f>'HOJA DE VIDA'!K73</f>
        <v>0</v>
      </c>
      <c r="EB3" s="19">
        <f>'HOJA DE VIDA'!N73</f>
        <v>0</v>
      </c>
      <c r="EC3" s="43">
        <f>'HOJA DE VIDA'!A77</f>
        <v>0</v>
      </c>
      <c r="ED3" s="43">
        <f>'HOJA DE VIDA'!G77</f>
        <v>0</v>
      </c>
      <c r="EE3" s="53">
        <f>'HOJA DE VIDA'!K77</f>
        <v>0</v>
      </c>
      <c r="EF3" s="43">
        <f>'HOJA DE VIDA'!A78</f>
        <v>0</v>
      </c>
      <c r="EG3" s="43">
        <f>'HOJA DE VIDA'!G78</f>
        <v>0</v>
      </c>
      <c r="EH3" s="53">
        <f>'HOJA DE VIDA'!K78</f>
        <v>0</v>
      </c>
      <c r="EI3" s="43">
        <f>'HOJA DE VIDA'!A79</f>
        <v>0</v>
      </c>
      <c r="EJ3" s="43">
        <f>'HOJA DE VIDA'!G79</f>
        <v>0</v>
      </c>
      <c r="EK3" s="53">
        <f>'HOJA DE VIDA'!K79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37"/>
  <sheetViews>
    <sheetView showGridLines="0" tabSelected="1" zoomScale="130" zoomScaleNormal="130" zoomScaleSheetLayoutView="145" workbookViewId="0">
      <selection activeCell="N2" sqref="N2:P5"/>
    </sheetView>
  </sheetViews>
  <sheetFormatPr baseColWidth="10" defaultColWidth="6.140625" defaultRowHeight="11.25" x14ac:dyDescent="0.2"/>
  <cols>
    <col min="1" max="1" width="8.85546875" style="2" customWidth="1"/>
    <col min="2" max="2" width="7.28515625" style="2" customWidth="1"/>
    <col min="3" max="3" width="5.5703125" style="2" customWidth="1"/>
    <col min="4" max="4" width="7" style="2" customWidth="1"/>
    <col min="5" max="5" width="4.140625" style="2" customWidth="1"/>
    <col min="6" max="6" width="6.140625" style="2"/>
    <col min="7" max="8" width="4.140625" style="2" customWidth="1"/>
    <col min="9" max="9" width="5" style="2" customWidth="1"/>
    <col min="10" max="10" width="6.28515625" style="2" customWidth="1"/>
    <col min="11" max="11" width="5.7109375" style="2" customWidth="1"/>
    <col min="12" max="12" width="4.42578125" style="2" customWidth="1"/>
    <col min="13" max="13" width="9.28515625" style="2" customWidth="1"/>
    <col min="14" max="14" width="4.42578125" style="2" customWidth="1"/>
    <col min="15" max="15" width="6.7109375" style="2" customWidth="1"/>
    <col min="16" max="16" width="4.5703125" style="2" customWidth="1"/>
    <col min="17" max="17" width="4.140625" style="2" customWidth="1"/>
    <col min="18" max="18" width="3.7109375" style="2" customWidth="1"/>
    <col min="19" max="19" width="0" style="2" hidden="1" customWidth="1"/>
    <col min="20" max="20" width="2.85546875" style="2" customWidth="1"/>
    <col min="21" max="21" width="1.7109375" style="2" customWidth="1"/>
    <col min="22" max="22" width="4.5703125" style="2" customWidth="1"/>
    <col min="23" max="16384" width="6.140625" style="2"/>
  </cols>
  <sheetData>
    <row r="1" spans="1:17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customFormat="1" ht="29.25" customHeight="1" x14ac:dyDescent="0.25">
      <c r="A2" s="75"/>
      <c r="B2" s="76" t="str">
        <f>CONCATENATE('HOJA DE VIDA'!A15:C15," ")</f>
        <v xml:space="preserve"> </v>
      </c>
      <c r="C2" s="419" t="s">
        <v>20</v>
      </c>
      <c r="D2" s="419"/>
      <c r="E2" s="419"/>
      <c r="F2" s="419"/>
      <c r="G2" s="419"/>
      <c r="H2" s="419"/>
      <c r="I2" s="419"/>
      <c r="J2" s="419"/>
      <c r="K2" s="419"/>
      <c r="L2" s="419"/>
      <c r="M2" s="420"/>
      <c r="N2" s="220" t="s">
        <v>424</v>
      </c>
      <c r="O2" s="221"/>
      <c r="P2" s="222"/>
      <c r="Q2" s="76"/>
    </row>
    <row r="3" spans="1:17" customFormat="1" ht="26.25" customHeight="1" x14ac:dyDescent="0.25">
      <c r="A3" s="76"/>
      <c r="B3" s="77"/>
      <c r="C3" s="419" t="s">
        <v>362</v>
      </c>
      <c r="D3" s="419"/>
      <c r="E3" s="419"/>
      <c r="F3" s="419"/>
      <c r="G3" s="419"/>
      <c r="H3" s="419"/>
      <c r="I3" s="419"/>
      <c r="J3" s="419"/>
      <c r="K3" s="419"/>
      <c r="L3" s="419"/>
      <c r="M3" s="420"/>
      <c r="N3" s="223"/>
      <c r="O3" s="224"/>
      <c r="P3" s="225"/>
      <c r="Q3" s="76"/>
    </row>
    <row r="4" spans="1:17" customFormat="1" ht="19.5" customHeight="1" x14ac:dyDescent="0.25">
      <c r="A4" s="7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223"/>
      <c r="O4" s="224"/>
      <c r="P4" s="225"/>
      <c r="Q4" s="76"/>
    </row>
    <row r="5" spans="1:17" ht="12.75" customHeight="1" x14ac:dyDescent="0.2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226"/>
      <c r="O5" s="227"/>
      <c r="P5" s="228"/>
      <c r="Q5" s="80"/>
    </row>
    <row r="6" spans="1:17" ht="6" customHeight="1" x14ac:dyDescent="0.2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 ht="15" customHeight="1" x14ac:dyDescent="0.2">
      <c r="A7" s="173" t="s">
        <v>253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  <row r="8" spans="1:17" s="3" customFormat="1" ht="12" x14ac:dyDescent="0.2">
      <c r="A8" s="174" t="s">
        <v>359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</row>
    <row r="9" spans="1:17" s="3" customFormat="1" ht="12" x14ac:dyDescent="0.2">
      <c r="A9" s="174" t="s">
        <v>363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</row>
    <row r="10" spans="1:17" s="3" customFormat="1" ht="23.25" customHeight="1" x14ac:dyDescent="0.2">
      <c r="A10" s="174" t="s">
        <v>30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</row>
    <row r="11" spans="1:17" s="3" customFormat="1" ht="10.5" customHeight="1" x14ac:dyDescent="0.2">
      <c r="A11" s="174" t="s">
        <v>358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</row>
    <row r="12" spans="1:17" ht="6" customHeight="1" thickBot="1" x14ac:dyDescent="0.25">
      <c r="A12" s="79" t="s">
        <v>0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spans="1:17" ht="16.5" customHeight="1" thickBot="1" x14ac:dyDescent="0.25">
      <c r="A13" s="178" t="s">
        <v>276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80"/>
    </row>
    <row r="14" spans="1:17" s="4" customFormat="1" ht="11.25" customHeight="1" x14ac:dyDescent="0.2">
      <c r="A14" s="218" t="s">
        <v>31</v>
      </c>
      <c r="B14" s="219"/>
      <c r="C14" s="219"/>
      <c r="D14" s="219" t="s">
        <v>32</v>
      </c>
      <c r="E14" s="219"/>
      <c r="F14" s="219"/>
      <c r="G14" s="219"/>
      <c r="H14" s="184" t="s">
        <v>33</v>
      </c>
      <c r="I14" s="184"/>
      <c r="J14" s="184"/>
      <c r="K14" s="184"/>
      <c r="L14" s="184"/>
      <c r="M14" s="184" t="s">
        <v>34</v>
      </c>
      <c r="N14" s="184"/>
      <c r="O14" s="184"/>
      <c r="P14" s="184"/>
      <c r="Q14" s="185"/>
    </row>
    <row r="15" spans="1:17" x14ac:dyDescent="0.2">
      <c r="A15" s="186"/>
      <c r="B15" s="187"/>
      <c r="C15" s="187"/>
      <c r="D15" s="187"/>
      <c r="E15" s="187"/>
      <c r="F15" s="187"/>
      <c r="G15" s="187"/>
      <c r="H15" s="176"/>
      <c r="I15" s="176"/>
      <c r="J15" s="176"/>
      <c r="K15" s="176"/>
      <c r="L15" s="176"/>
      <c r="M15" s="176"/>
      <c r="N15" s="176"/>
      <c r="O15" s="176"/>
      <c r="P15" s="176"/>
      <c r="Q15" s="177"/>
    </row>
    <row r="16" spans="1:17" ht="9.75" customHeight="1" x14ac:dyDescent="0.2">
      <c r="A16" s="153" t="s">
        <v>35</v>
      </c>
      <c r="B16" s="154"/>
      <c r="C16" s="155"/>
      <c r="D16" s="159" t="s">
        <v>36</v>
      </c>
      <c r="E16" s="154"/>
      <c r="F16" s="154"/>
      <c r="G16" s="154"/>
      <c r="H16" s="155"/>
      <c r="I16" s="161" t="s">
        <v>52</v>
      </c>
      <c r="J16" s="162"/>
      <c r="K16" s="162"/>
      <c r="L16" s="163"/>
      <c r="M16" s="181" t="s">
        <v>307</v>
      </c>
      <c r="N16" s="182"/>
      <c r="O16" s="182"/>
      <c r="P16" s="182"/>
      <c r="Q16" s="183"/>
    </row>
    <row r="17" spans="1:20" ht="7.5" customHeight="1" x14ac:dyDescent="0.2">
      <c r="A17" s="156"/>
      <c r="B17" s="157"/>
      <c r="C17" s="158"/>
      <c r="D17" s="160"/>
      <c r="E17" s="157"/>
      <c r="F17" s="157"/>
      <c r="G17" s="157"/>
      <c r="H17" s="158"/>
      <c r="I17" s="164"/>
      <c r="J17" s="165"/>
      <c r="K17" s="165"/>
      <c r="L17" s="166"/>
      <c r="M17" s="81" t="s">
        <v>44</v>
      </c>
      <c r="N17" s="189" t="s">
        <v>45</v>
      </c>
      <c r="O17" s="189"/>
      <c r="P17" s="189" t="s">
        <v>46</v>
      </c>
      <c r="Q17" s="190"/>
    </row>
    <row r="18" spans="1:20" s="24" customFormat="1" ht="13.9" customHeight="1" x14ac:dyDescent="0.2">
      <c r="A18" s="151"/>
      <c r="B18" s="152"/>
      <c r="C18" s="152"/>
      <c r="D18" s="152"/>
      <c r="E18" s="152"/>
      <c r="F18" s="152"/>
      <c r="G18" s="152"/>
      <c r="H18" s="152"/>
      <c r="I18" s="175"/>
      <c r="J18" s="175"/>
      <c r="K18" s="175"/>
      <c r="L18" s="175"/>
      <c r="M18" s="82"/>
      <c r="N18" s="152"/>
      <c r="O18" s="152"/>
      <c r="P18" s="152"/>
      <c r="Q18" s="188"/>
    </row>
    <row r="19" spans="1:20" ht="12" customHeight="1" x14ac:dyDescent="0.2">
      <c r="A19" s="171" t="s">
        <v>53</v>
      </c>
      <c r="B19" s="172"/>
      <c r="C19" s="172" t="s">
        <v>364</v>
      </c>
      <c r="D19" s="172"/>
      <c r="E19" s="172"/>
      <c r="F19" s="172"/>
      <c r="G19" s="172"/>
      <c r="H19" s="172"/>
      <c r="I19" s="159" t="s">
        <v>311</v>
      </c>
      <c r="J19" s="154"/>
      <c r="K19" s="154"/>
      <c r="L19" s="154"/>
      <c r="M19" s="155"/>
      <c r="N19" s="167" t="s">
        <v>354</v>
      </c>
      <c r="O19" s="167"/>
      <c r="P19" s="167"/>
      <c r="Q19" s="168"/>
      <c r="S19" s="273"/>
      <c r="T19" s="273"/>
    </row>
    <row r="20" spans="1:20" s="24" customFormat="1" ht="11.25" customHeight="1" x14ac:dyDescent="0.2">
      <c r="A20" s="151"/>
      <c r="B20" s="152"/>
      <c r="C20" s="324"/>
      <c r="D20" s="324"/>
      <c r="E20" s="324"/>
      <c r="F20" s="324"/>
      <c r="G20" s="324"/>
      <c r="H20" s="324"/>
      <c r="I20" s="325"/>
      <c r="J20" s="326"/>
      <c r="K20" s="326"/>
      <c r="L20" s="326"/>
      <c r="M20" s="327"/>
      <c r="N20" s="169"/>
      <c r="O20" s="169"/>
      <c r="P20" s="169"/>
      <c r="Q20" s="170"/>
    </row>
    <row r="21" spans="1:20" ht="13.5" customHeight="1" x14ac:dyDescent="0.2">
      <c r="A21" s="304" t="s">
        <v>310</v>
      </c>
      <c r="B21" s="301"/>
      <c r="C21" s="83"/>
      <c r="D21" s="289" t="s">
        <v>1</v>
      </c>
      <c r="E21" s="289"/>
      <c r="F21" s="290"/>
      <c r="G21" s="194"/>
      <c r="H21" s="194"/>
      <c r="I21" s="305" t="s">
        <v>260</v>
      </c>
      <c r="J21" s="306"/>
      <c r="K21" s="306"/>
      <c r="L21" s="195"/>
      <c r="M21" s="195"/>
      <c r="N21" s="196" t="s">
        <v>345</v>
      </c>
      <c r="O21" s="197"/>
      <c r="P21" s="198"/>
      <c r="Q21" s="199"/>
    </row>
    <row r="22" spans="1:20" ht="15" customHeight="1" x14ac:dyDescent="0.2">
      <c r="A22" s="213" t="s">
        <v>264</v>
      </c>
      <c r="B22" s="214"/>
      <c r="C22" s="83"/>
      <c r="D22" s="307" t="s">
        <v>277</v>
      </c>
      <c r="E22" s="308"/>
      <c r="F22" s="308"/>
      <c r="G22" s="217"/>
      <c r="H22" s="217"/>
      <c r="I22" s="217"/>
      <c r="J22" s="217"/>
      <c r="K22" s="217"/>
      <c r="L22" s="217"/>
      <c r="M22" s="84" t="s">
        <v>271</v>
      </c>
      <c r="N22" s="215"/>
      <c r="O22" s="215"/>
      <c r="P22" s="215"/>
      <c r="Q22" s="216"/>
    </row>
    <row r="23" spans="1:20" ht="15" customHeight="1" x14ac:dyDescent="0.2">
      <c r="A23" s="313" t="s">
        <v>236</v>
      </c>
      <c r="B23" s="290"/>
      <c r="C23" s="314"/>
      <c r="D23" s="247"/>
      <c r="E23" s="305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19"/>
    </row>
    <row r="24" spans="1:20" ht="12" customHeight="1" x14ac:dyDescent="0.2">
      <c r="A24" s="320" t="s">
        <v>258</v>
      </c>
      <c r="B24" s="321"/>
      <c r="C24" s="321"/>
      <c r="D24" s="311"/>
      <c r="E24" s="311"/>
      <c r="F24" s="311"/>
      <c r="G24" s="311"/>
      <c r="H24" s="311"/>
      <c r="I24" s="311"/>
      <c r="J24" s="311"/>
      <c r="K24" s="290" t="s">
        <v>418</v>
      </c>
      <c r="L24" s="301"/>
      <c r="M24" s="301"/>
      <c r="N24" s="274"/>
      <c r="O24" s="274"/>
      <c r="P24" s="274"/>
      <c r="Q24" s="275"/>
    </row>
    <row r="25" spans="1:20" ht="12" customHeight="1" thickBot="1" x14ac:dyDescent="0.25">
      <c r="A25" s="293" t="s">
        <v>259</v>
      </c>
      <c r="B25" s="294"/>
      <c r="C25" s="294"/>
      <c r="D25" s="312"/>
      <c r="E25" s="312"/>
      <c r="F25" s="312"/>
      <c r="G25" s="312"/>
      <c r="H25" s="312"/>
      <c r="I25" s="312"/>
      <c r="J25" s="312"/>
      <c r="K25" s="294" t="s">
        <v>278</v>
      </c>
      <c r="L25" s="294"/>
      <c r="M25" s="294"/>
      <c r="N25" s="291"/>
      <c r="O25" s="291"/>
      <c r="P25" s="291"/>
      <c r="Q25" s="292"/>
    </row>
    <row r="26" spans="1:20" ht="15.75" customHeight="1" x14ac:dyDescent="0.2">
      <c r="A26" s="200" t="s">
        <v>425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2"/>
    </row>
    <row r="27" spans="1:20" ht="18.600000000000001" customHeight="1" thickBot="1" x14ac:dyDescent="0.25">
      <c r="A27" s="316" t="s">
        <v>409</v>
      </c>
      <c r="B27" s="212"/>
      <c r="C27" s="203"/>
      <c r="D27" s="203"/>
      <c r="E27" s="203"/>
      <c r="F27" s="203"/>
      <c r="G27" s="210" t="s">
        <v>410</v>
      </c>
      <c r="H27" s="211"/>
      <c r="I27" s="212"/>
      <c r="J27" s="204"/>
      <c r="K27" s="205"/>
      <c r="L27" s="206"/>
      <c r="M27" s="210" t="s">
        <v>411</v>
      </c>
      <c r="N27" s="212"/>
      <c r="O27" s="207"/>
      <c r="P27" s="208"/>
      <c r="Q27" s="209"/>
    </row>
    <row r="28" spans="1:20" s="10" customFormat="1" ht="5.45" customHeight="1" thickBot="1" x14ac:dyDescent="0.25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</row>
    <row r="29" spans="1:20" ht="15.75" customHeight="1" x14ac:dyDescent="0.2">
      <c r="A29" s="200" t="s">
        <v>257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2"/>
    </row>
    <row r="30" spans="1:20" s="4" customFormat="1" x14ac:dyDescent="0.2">
      <c r="A30" s="171" t="s">
        <v>35</v>
      </c>
      <c r="B30" s="172"/>
      <c r="C30" s="172"/>
      <c r="D30" s="172" t="s">
        <v>36</v>
      </c>
      <c r="E30" s="172"/>
      <c r="F30" s="172"/>
      <c r="G30" s="172"/>
      <c r="H30" s="322" t="s">
        <v>37</v>
      </c>
      <c r="I30" s="322"/>
      <c r="J30" s="322"/>
      <c r="K30" s="322"/>
      <c r="L30" s="322"/>
      <c r="M30" s="322" t="s">
        <v>38</v>
      </c>
      <c r="N30" s="322"/>
      <c r="O30" s="322"/>
      <c r="P30" s="322"/>
      <c r="Q30" s="323"/>
    </row>
    <row r="31" spans="1:20" s="25" customFormat="1" x14ac:dyDescent="0.25">
      <c r="A31" s="151"/>
      <c r="B31" s="152"/>
      <c r="C31" s="152"/>
      <c r="D31" s="152"/>
      <c r="E31" s="152"/>
      <c r="F31" s="152"/>
      <c r="G31" s="152"/>
      <c r="H31" s="191"/>
      <c r="I31" s="191"/>
      <c r="J31" s="191"/>
      <c r="K31" s="191"/>
      <c r="L31" s="191"/>
      <c r="M31" s="191"/>
      <c r="N31" s="191"/>
      <c r="O31" s="191"/>
      <c r="P31" s="191"/>
      <c r="Q31" s="192"/>
    </row>
    <row r="32" spans="1:20" s="4" customFormat="1" ht="11.25" customHeight="1" x14ac:dyDescent="0.2">
      <c r="A32" s="315" t="s">
        <v>275</v>
      </c>
      <c r="B32" s="193"/>
      <c r="C32" s="193"/>
      <c r="D32" s="193"/>
      <c r="E32" s="193"/>
      <c r="F32" s="193"/>
      <c r="G32" s="193"/>
      <c r="H32" s="193" t="s">
        <v>39</v>
      </c>
      <c r="I32" s="193"/>
      <c r="J32" s="161" t="s">
        <v>365</v>
      </c>
      <c r="K32" s="162"/>
      <c r="L32" s="162"/>
      <c r="M32" s="163"/>
      <c r="N32" s="193" t="s">
        <v>366</v>
      </c>
      <c r="O32" s="193"/>
      <c r="P32" s="193"/>
      <c r="Q32" s="295"/>
    </row>
    <row r="33" spans="1:17" s="25" customFormat="1" ht="12" customHeight="1" x14ac:dyDescent="0.25">
      <c r="A33" s="317"/>
      <c r="B33" s="318"/>
      <c r="C33" s="318"/>
      <c r="D33" s="318"/>
      <c r="E33" s="318"/>
      <c r="F33" s="318"/>
      <c r="G33" s="318"/>
      <c r="H33" s="191"/>
      <c r="I33" s="191"/>
      <c r="J33" s="335"/>
      <c r="K33" s="336"/>
      <c r="L33" s="336"/>
      <c r="M33" s="337"/>
      <c r="N33" s="244"/>
      <c r="O33" s="244"/>
      <c r="P33" s="244"/>
      <c r="Q33" s="245"/>
    </row>
    <row r="34" spans="1:17" s="4" customFormat="1" x14ac:dyDescent="0.2">
      <c r="A34" s="315" t="s">
        <v>40</v>
      </c>
      <c r="B34" s="193"/>
      <c r="C34" s="193"/>
      <c r="D34" s="193"/>
      <c r="E34" s="193" t="s">
        <v>41</v>
      </c>
      <c r="F34" s="193"/>
      <c r="G34" s="193" t="s">
        <v>42</v>
      </c>
      <c r="H34" s="193"/>
      <c r="I34" s="193"/>
      <c r="J34" s="193"/>
      <c r="K34" s="193"/>
      <c r="L34" s="193"/>
      <c r="M34" s="193"/>
      <c r="N34" s="193" t="s">
        <v>43</v>
      </c>
      <c r="O34" s="193"/>
      <c r="P34" s="193"/>
      <c r="Q34" s="295"/>
    </row>
    <row r="35" spans="1:17" s="25" customFormat="1" ht="12" thickBot="1" x14ac:dyDescent="0.3">
      <c r="A35" s="296"/>
      <c r="B35" s="297"/>
      <c r="C35" s="297"/>
      <c r="D35" s="297"/>
      <c r="E35" s="298"/>
      <c r="F35" s="298"/>
      <c r="G35" s="299"/>
      <c r="H35" s="299"/>
      <c r="I35" s="299"/>
      <c r="J35" s="299"/>
      <c r="K35" s="299"/>
      <c r="L35" s="299"/>
      <c r="M35" s="299"/>
      <c r="N35" s="298"/>
      <c r="O35" s="298"/>
      <c r="P35" s="298"/>
      <c r="Q35" s="300"/>
    </row>
    <row r="36" spans="1:17" s="10" customFormat="1" ht="6" customHeight="1" thickBot="1" x14ac:dyDescent="0.25">
      <c r="A36" s="285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</row>
    <row r="37" spans="1:17" ht="15.75" customHeight="1" thickBot="1" x14ac:dyDescent="0.25">
      <c r="A37" s="309" t="s">
        <v>2</v>
      </c>
      <c r="B37" s="310"/>
      <c r="C37" s="302"/>
      <c r="D37" s="302"/>
      <c r="E37" s="303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pans="1:17" s="10" customFormat="1" ht="5.25" customHeight="1" thickBot="1" x14ac:dyDescent="0.25">
      <c r="A38" s="288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</row>
    <row r="39" spans="1:17" s="10" customFormat="1" ht="6" customHeight="1" thickBot="1" x14ac:dyDescent="0.25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</row>
    <row r="40" spans="1:17" s="10" customFormat="1" ht="18" customHeight="1" thickBot="1" x14ac:dyDescent="0.25">
      <c r="A40" s="358" t="s">
        <v>419</v>
      </c>
      <c r="B40" s="359"/>
      <c r="C40" s="359"/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60"/>
    </row>
    <row r="41" spans="1:17" s="10" customFormat="1" ht="4.5" customHeight="1" thickBot="1" x14ac:dyDescent="0.25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</row>
    <row r="42" spans="1:17" s="10" customFormat="1" ht="11.25" customHeight="1" x14ac:dyDescent="0.2">
      <c r="A42" s="282" t="s">
        <v>241</v>
      </c>
      <c r="B42" s="283"/>
      <c r="C42" s="283"/>
      <c r="D42" s="283"/>
      <c r="E42" s="283"/>
      <c r="F42" s="283"/>
      <c r="G42" s="284"/>
      <c r="H42" s="85"/>
      <c r="I42" s="282" t="s">
        <v>241</v>
      </c>
      <c r="J42" s="283"/>
      <c r="K42" s="283"/>
      <c r="L42" s="283"/>
      <c r="M42" s="283"/>
      <c r="N42" s="283"/>
      <c r="O42" s="283"/>
      <c r="P42" s="283"/>
      <c r="Q42" s="284"/>
    </row>
    <row r="43" spans="1:17" s="26" customFormat="1" ht="12.75" customHeight="1" x14ac:dyDescent="0.2">
      <c r="A43" s="279"/>
      <c r="B43" s="280"/>
      <c r="C43" s="280"/>
      <c r="D43" s="280"/>
      <c r="E43" s="280"/>
      <c r="F43" s="280"/>
      <c r="G43" s="281"/>
      <c r="H43" s="86"/>
      <c r="I43" s="286"/>
      <c r="J43" s="232"/>
      <c r="K43" s="232"/>
      <c r="L43" s="232"/>
      <c r="M43" s="232"/>
      <c r="N43" s="232"/>
      <c r="O43" s="232"/>
      <c r="P43" s="232"/>
      <c r="Q43" s="287"/>
    </row>
    <row r="44" spans="1:17" s="10" customFormat="1" ht="11.25" customHeight="1" x14ac:dyDescent="0.2">
      <c r="A44" s="276" t="s">
        <v>242</v>
      </c>
      <c r="B44" s="277"/>
      <c r="C44" s="277"/>
      <c r="D44" s="277"/>
      <c r="E44" s="277"/>
      <c r="F44" s="277"/>
      <c r="G44" s="278"/>
      <c r="H44" s="87"/>
      <c r="I44" s="276" t="s">
        <v>242</v>
      </c>
      <c r="J44" s="277"/>
      <c r="K44" s="277"/>
      <c r="L44" s="277"/>
      <c r="M44" s="277"/>
      <c r="N44" s="277"/>
      <c r="O44" s="277"/>
      <c r="P44" s="277"/>
      <c r="Q44" s="278"/>
    </row>
    <row r="45" spans="1:17" s="26" customFormat="1" x14ac:dyDescent="0.2">
      <c r="A45" s="279"/>
      <c r="B45" s="280"/>
      <c r="C45" s="280"/>
      <c r="D45" s="280"/>
      <c r="E45" s="280"/>
      <c r="F45" s="280"/>
      <c r="G45" s="281"/>
      <c r="H45" s="86"/>
      <c r="I45" s="279"/>
      <c r="J45" s="280"/>
      <c r="K45" s="280"/>
      <c r="L45" s="280"/>
      <c r="M45" s="280"/>
      <c r="N45" s="280"/>
      <c r="O45" s="280"/>
      <c r="P45" s="280"/>
      <c r="Q45" s="281"/>
    </row>
    <row r="46" spans="1:17" s="10" customFormat="1" ht="13.5" customHeight="1" x14ac:dyDescent="0.2">
      <c r="A46" s="276" t="s">
        <v>243</v>
      </c>
      <c r="B46" s="277"/>
      <c r="C46" s="277"/>
      <c r="D46" s="277"/>
      <c r="E46" s="277"/>
      <c r="F46" s="277"/>
      <c r="G46" s="278"/>
      <c r="H46" s="87"/>
      <c r="I46" s="332" t="s">
        <v>243</v>
      </c>
      <c r="J46" s="333"/>
      <c r="K46" s="333"/>
      <c r="L46" s="333"/>
      <c r="M46" s="333"/>
      <c r="N46" s="333"/>
      <c r="O46" s="333"/>
      <c r="P46" s="333"/>
      <c r="Q46" s="334"/>
    </row>
    <row r="47" spans="1:17" s="24" customFormat="1" x14ac:dyDescent="0.2">
      <c r="A47" s="279" t="s">
        <v>3</v>
      </c>
      <c r="B47" s="280"/>
      <c r="C47" s="280"/>
      <c r="D47" s="280"/>
      <c r="E47" s="280"/>
      <c r="F47" s="280"/>
      <c r="G47" s="281"/>
      <c r="H47" s="86"/>
      <c r="I47" s="286"/>
      <c r="J47" s="232"/>
      <c r="K47" s="232"/>
      <c r="L47" s="232"/>
      <c r="M47" s="232"/>
      <c r="N47" s="232"/>
      <c r="O47" s="232"/>
      <c r="P47" s="232"/>
      <c r="Q47" s="287"/>
    </row>
    <row r="48" spans="1:17" ht="11.25" customHeight="1" x14ac:dyDescent="0.2">
      <c r="A48" s="276" t="s">
        <v>244</v>
      </c>
      <c r="B48" s="277"/>
      <c r="C48" s="277"/>
      <c r="D48" s="277"/>
      <c r="E48" s="277"/>
      <c r="F48" s="277"/>
      <c r="G48" s="278"/>
      <c r="H48" s="87"/>
      <c r="I48" s="276" t="s">
        <v>244</v>
      </c>
      <c r="J48" s="277"/>
      <c r="K48" s="277"/>
      <c r="L48" s="277"/>
      <c r="M48" s="277"/>
      <c r="N48" s="277"/>
      <c r="O48" s="277"/>
      <c r="P48" s="277"/>
      <c r="Q48" s="278"/>
    </row>
    <row r="49" spans="1:18" s="24" customFormat="1" ht="12" thickBot="1" x14ac:dyDescent="0.25">
      <c r="A49" s="415"/>
      <c r="B49" s="416"/>
      <c r="C49" s="416"/>
      <c r="D49" s="416"/>
      <c r="E49" s="416"/>
      <c r="F49" s="416"/>
      <c r="G49" s="417"/>
      <c r="H49" s="86"/>
      <c r="I49" s="415"/>
      <c r="J49" s="416"/>
      <c r="K49" s="416"/>
      <c r="L49" s="416"/>
      <c r="M49" s="416"/>
      <c r="N49" s="416"/>
      <c r="O49" s="416"/>
      <c r="P49" s="416"/>
      <c r="Q49" s="417"/>
    </row>
    <row r="50" spans="1:18" ht="12" customHeight="1" thickBot="1" x14ac:dyDescent="0.25">
      <c r="A50" s="288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</row>
    <row r="51" spans="1:18" ht="15.75" customHeight="1" x14ac:dyDescent="0.2">
      <c r="A51" s="200" t="s">
        <v>426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2"/>
    </row>
    <row r="52" spans="1:18" ht="21.75" customHeight="1" x14ac:dyDescent="0.2">
      <c r="A52" s="88" t="s">
        <v>347</v>
      </c>
      <c r="B52" s="89" t="s">
        <v>286</v>
      </c>
      <c r="C52" s="256" t="s">
        <v>372</v>
      </c>
      <c r="D52" s="256"/>
      <c r="E52" s="256"/>
      <c r="F52" s="256"/>
      <c r="G52" s="259" t="s">
        <v>370</v>
      </c>
      <c r="H52" s="261"/>
      <c r="I52" s="256" t="s">
        <v>371</v>
      </c>
      <c r="J52" s="256"/>
      <c r="K52" s="256"/>
      <c r="L52" s="256" t="s">
        <v>245</v>
      </c>
      <c r="M52" s="256"/>
      <c r="N52" s="256" t="s">
        <v>373</v>
      </c>
      <c r="O52" s="256"/>
      <c r="P52" s="256" t="s">
        <v>427</v>
      </c>
      <c r="Q52" s="418"/>
    </row>
    <row r="53" spans="1:18" s="18" customFormat="1" ht="16.899999999999999" customHeight="1" x14ac:dyDescent="0.2">
      <c r="A53" s="90"/>
      <c r="B53" s="91"/>
      <c r="C53" s="240"/>
      <c r="D53" s="240"/>
      <c r="E53" s="240"/>
      <c r="F53" s="240"/>
      <c r="G53" s="240"/>
      <c r="H53" s="240"/>
      <c r="I53" s="348"/>
      <c r="J53" s="348"/>
      <c r="K53" s="348"/>
      <c r="L53" s="405"/>
      <c r="M53" s="405"/>
      <c r="N53" s="343"/>
      <c r="O53" s="351"/>
      <c r="P53" s="406"/>
      <c r="Q53" s="407"/>
      <c r="R53" s="19"/>
    </row>
    <row r="54" spans="1:18" s="18" customFormat="1" ht="16.899999999999999" customHeight="1" x14ac:dyDescent="0.2">
      <c r="A54" s="90"/>
      <c r="B54" s="91"/>
      <c r="C54" s="240"/>
      <c r="D54" s="240"/>
      <c r="E54" s="240"/>
      <c r="F54" s="240"/>
      <c r="G54" s="240"/>
      <c r="H54" s="240"/>
      <c r="I54" s="348"/>
      <c r="J54" s="348"/>
      <c r="K54" s="348"/>
      <c r="L54" s="405"/>
      <c r="M54" s="405"/>
      <c r="N54" s="343"/>
      <c r="O54" s="351"/>
      <c r="P54" s="406"/>
      <c r="Q54" s="407"/>
    </row>
    <row r="55" spans="1:18" s="18" customFormat="1" ht="16.899999999999999" customHeight="1" x14ac:dyDescent="0.2">
      <c r="A55" s="90"/>
      <c r="B55" s="91"/>
      <c r="C55" s="240"/>
      <c r="D55" s="240"/>
      <c r="E55" s="240"/>
      <c r="F55" s="240"/>
      <c r="G55" s="240"/>
      <c r="H55" s="240"/>
      <c r="I55" s="348"/>
      <c r="J55" s="348"/>
      <c r="K55" s="348"/>
      <c r="L55" s="405"/>
      <c r="M55" s="405"/>
      <c r="N55" s="343"/>
      <c r="O55" s="351"/>
      <c r="P55" s="406"/>
      <c r="Q55" s="407"/>
    </row>
    <row r="56" spans="1:18" s="18" customFormat="1" ht="16.899999999999999" customHeight="1" x14ac:dyDescent="0.2">
      <c r="A56" s="90"/>
      <c r="B56" s="91"/>
      <c r="C56" s="240"/>
      <c r="D56" s="240"/>
      <c r="E56" s="240"/>
      <c r="F56" s="240"/>
      <c r="G56" s="240"/>
      <c r="H56" s="240"/>
      <c r="I56" s="348"/>
      <c r="J56" s="348"/>
      <c r="K56" s="348"/>
      <c r="L56" s="405"/>
      <c r="M56" s="405"/>
      <c r="N56" s="343"/>
      <c r="O56" s="351"/>
      <c r="P56" s="406"/>
      <c r="Q56" s="407"/>
    </row>
    <row r="57" spans="1:18" s="18" customFormat="1" ht="16.899999999999999" customHeight="1" x14ac:dyDescent="0.2">
      <c r="A57" s="90"/>
      <c r="B57" s="91"/>
      <c r="C57" s="240"/>
      <c r="D57" s="240"/>
      <c r="E57" s="240"/>
      <c r="F57" s="240"/>
      <c r="G57" s="240"/>
      <c r="H57" s="240"/>
      <c r="I57" s="348"/>
      <c r="J57" s="348"/>
      <c r="K57" s="348"/>
      <c r="L57" s="405"/>
      <c r="M57" s="405"/>
      <c r="N57" s="343"/>
      <c r="O57" s="351"/>
      <c r="P57" s="406"/>
      <c r="Q57" s="407"/>
    </row>
    <row r="58" spans="1:18" s="19" customFormat="1" ht="16.899999999999999" customHeight="1" thickBot="1" x14ac:dyDescent="0.25">
      <c r="A58" s="92"/>
      <c r="B58" s="93"/>
      <c r="C58" s="243"/>
      <c r="D58" s="243"/>
      <c r="E58" s="243"/>
      <c r="F58" s="243"/>
      <c r="G58" s="243"/>
      <c r="H58" s="243"/>
      <c r="I58" s="397"/>
      <c r="J58" s="397"/>
      <c r="K58" s="397"/>
      <c r="L58" s="408"/>
      <c r="M58" s="408"/>
      <c r="N58" s="394"/>
      <c r="O58" s="409"/>
      <c r="P58" s="410"/>
      <c r="Q58" s="411"/>
    </row>
    <row r="59" spans="1:18" s="10" customFormat="1" ht="6.75" customHeight="1" thickBot="1" x14ac:dyDescent="0.25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</row>
    <row r="60" spans="1:18" s="10" customFormat="1" ht="15" customHeight="1" x14ac:dyDescent="0.2">
      <c r="A60" s="338" t="s">
        <v>428</v>
      </c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40"/>
    </row>
    <row r="61" spans="1:18" s="17" customFormat="1" ht="18" customHeight="1" x14ac:dyDescent="0.15">
      <c r="A61" s="342" t="s">
        <v>6</v>
      </c>
      <c r="B61" s="341"/>
      <c r="C61" s="341"/>
      <c r="D61" s="341" t="s">
        <v>13</v>
      </c>
      <c r="E61" s="341"/>
      <c r="F61" s="341" t="s">
        <v>4</v>
      </c>
      <c r="G61" s="341"/>
      <c r="H61" s="341"/>
      <c r="I61" s="341" t="s">
        <v>286</v>
      </c>
      <c r="J61" s="341"/>
      <c r="K61" s="94" t="s">
        <v>374</v>
      </c>
      <c r="L61" s="352" t="s">
        <v>285</v>
      </c>
      <c r="M61" s="353"/>
      <c r="N61" s="341" t="s">
        <v>7</v>
      </c>
      <c r="O61" s="341"/>
      <c r="P61" s="341" t="s">
        <v>8</v>
      </c>
      <c r="Q61" s="414"/>
    </row>
    <row r="62" spans="1:18" s="19" customFormat="1" ht="11.45" customHeight="1" x14ac:dyDescent="0.2">
      <c r="A62" s="246"/>
      <c r="B62" s="247"/>
      <c r="C62" s="247"/>
      <c r="D62" s="271"/>
      <c r="E62" s="271"/>
      <c r="F62" s="240"/>
      <c r="G62" s="240"/>
      <c r="H62" s="240"/>
      <c r="I62" s="328"/>
      <c r="J62" s="329"/>
      <c r="K62" s="95"/>
      <c r="L62" s="330"/>
      <c r="M62" s="331"/>
      <c r="N62" s="240"/>
      <c r="O62" s="240"/>
      <c r="P62" s="240"/>
      <c r="Q62" s="272"/>
    </row>
    <row r="63" spans="1:18" s="19" customFormat="1" ht="11.45" customHeight="1" x14ac:dyDescent="0.2">
      <c r="A63" s="246"/>
      <c r="B63" s="247"/>
      <c r="C63" s="247"/>
      <c r="D63" s="271"/>
      <c r="E63" s="271"/>
      <c r="F63" s="240"/>
      <c r="G63" s="240"/>
      <c r="H63" s="240"/>
      <c r="I63" s="328"/>
      <c r="J63" s="329"/>
      <c r="K63" s="95"/>
      <c r="L63" s="330"/>
      <c r="M63" s="331"/>
      <c r="N63" s="240"/>
      <c r="O63" s="240"/>
      <c r="P63" s="240"/>
      <c r="Q63" s="272"/>
    </row>
    <row r="64" spans="1:18" s="18" customFormat="1" ht="11.45" customHeight="1" x14ac:dyDescent="0.2">
      <c r="A64" s="246"/>
      <c r="B64" s="247"/>
      <c r="C64" s="247"/>
      <c r="D64" s="271"/>
      <c r="E64" s="271"/>
      <c r="F64" s="240"/>
      <c r="G64" s="240"/>
      <c r="H64" s="240"/>
      <c r="I64" s="328"/>
      <c r="J64" s="329"/>
      <c r="K64" s="95"/>
      <c r="L64" s="330"/>
      <c r="M64" s="331"/>
      <c r="N64" s="240"/>
      <c r="O64" s="240"/>
      <c r="P64" s="240"/>
      <c r="Q64" s="272"/>
    </row>
    <row r="65" spans="1:17" s="18" customFormat="1" ht="11.45" customHeight="1" x14ac:dyDescent="0.2">
      <c r="A65" s="246"/>
      <c r="B65" s="247"/>
      <c r="C65" s="247"/>
      <c r="D65" s="271"/>
      <c r="E65" s="271"/>
      <c r="F65" s="240"/>
      <c r="G65" s="240"/>
      <c r="H65" s="240"/>
      <c r="I65" s="328"/>
      <c r="J65" s="329"/>
      <c r="K65" s="95"/>
      <c r="L65" s="330"/>
      <c r="M65" s="331"/>
      <c r="N65" s="240"/>
      <c r="O65" s="240"/>
      <c r="P65" s="240"/>
      <c r="Q65" s="272"/>
    </row>
    <row r="66" spans="1:17" s="18" customFormat="1" ht="11.45" customHeight="1" x14ac:dyDescent="0.2">
      <c r="A66" s="246"/>
      <c r="B66" s="247"/>
      <c r="C66" s="247"/>
      <c r="D66" s="271"/>
      <c r="E66" s="271"/>
      <c r="F66" s="240"/>
      <c r="G66" s="240"/>
      <c r="H66" s="240"/>
      <c r="I66" s="328"/>
      <c r="J66" s="329"/>
      <c r="K66" s="95"/>
      <c r="L66" s="330"/>
      <c r="M66" s="331"/>
      <c r="N66" s="240"/>
      <c r="O66" s="240"/>
      <c r="P66" s="240"/>
      <c r="Q66" s="272"/>
    </row>
    <row r="67" spans="1:17" s="20" customFormat="1" ht="11.45" customHeight="1" x14ac:dyDescent="0.2">
      <c r="A67" s="246"/>
      <c r="B67" s="247"/>
      <c r="C67" s="247"/>
      <c r="D67" s="271"/>
      <c r="E67" s="271"/>
      <c r="F67" s="240"/>
      <c r="G67" s="240"/>
      <c r="H67" s="240"/>
      <c r="I67" s="328"/>
      <c r="J67" s="329"/>
      <c r="K67" s="95"/>
      <c r="L67" s="330"/>
      <c r="M67" s="331"/>
      <c r="N67" s="240"/>
      <c r="O67" s="240"/>
      <c r="P67" s="240"/>
      <c r="Q67" s="272"/>
    </row>
    <row r="68" spans="1:17" s="20" customFormat="1" ht="11.45" customHeight="1" thickBot="1" x14ac:dyDescent="0.25">
      <c r="A68" s="248"/>
      <c r="B68" s="249"/>
      <c r="C68" s="249"/>
      <c r="D68" s="264"/>
      <c r="E68" s="264"/>
      <c r="F68" s="243"/>
      <c r="G68" s="243"/>
      <c r="H68" s="243"/>
      <c r="I68" s="412"/>
      <c r="J68" s="413"/>
      <c r="K68" s="96"/>
      <c r="L68" s="257"/>
      <c r="M68" s="258"/>
      <c r="N68" s="243"/>
      <c r="O68" s="243"/>
      <c r="P68" s="243"/>
      <c r="Q68" s="265"/>
    </row>
    <row r="69" spans="1:17" ht="6" customHeight="1" thickBot="1" x14ac:dyDescent="0.25">
      <c r="A69" s="238"/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</row>
    <row r="70" spans="1:17" ht="12" customHeight="1" x14ac:dyDescent="0.2">
      <c r="A70" s="346" t="s">
        <v>429</v>
      </c>
      <c r="B70" s="347"/>
      <c r="C70" s="347"/>
      <c r="D70" s="347"/>
      <c r="E70" s="347"/>
      <c r="F70" s="347"/>
      <c r="G70" s="347"/>
      <c r="H70" s="347"/>
      <c r="I70" s="347"/>
      <c r="J70" s="97"/>
      <c r="K70" s="98" t="s">
        <v>247</v>
      </c>
      <c r="L70" s="99"/>
      <c r="M70" s="98" t="s">
        <v>27</v>
      </c>
      <c r="N70" s="99"/>
      <c r="O70" s="100"/>
      <c r="P70" s="100"/>
      <c r="Q70" s="101"/>
    </row>
    <row r="71" spans="1:17" ht="14.25" customHeight="1" x14ac:dyDescent="0.2">
      <c r="A71" s="88" t="s">
        <v>51</v>
      </c>
      <c r="B71" s="250" t="s">
        <v>360</v>
      </c>
      <c r="C71" s="250"/>
      <c r="D71" s="250"/>
      <c r="E71" s="250"/>
      <c r="F71" s="259" t="s">
        <v>246</v>
      </c>
      <c r="G71" s="260"/>
      <c r="H71" s="260"/>
      <c r="I71" s="260"/>
      <c r="J71" s="261"/>
      <c r="K71" s="256" t="s">
        <v>10</v>
      </c>
      <c r="L71" s="256"/>
      <c r="M71" s="256"/>
      <c r="N71" s="266" t="s">
        <v>430</v>
      </c>
      <c r="O71" s="267"/>
      <c r="P71" s="267"/>
      <c r="Q71" s="268"/>
    </row>
    <row r="72" spans="1:17" s="18" customFormat="1" ht="16.5" customHeight="1" x14ac:dyDescent="0.2">
      <c r="A72" s="102"/>
      <c r="B72" s="343"/>
      <c r="C72" s="344"/>
      <c r="D72" s="344"/>
      <c r="E72" s="351"/>
      <c r="F72" s="262"/>
      <c r="G72" s="195"/>
      <c r="H72" s="195"/>
      <c r="I72" s="195"/>
      <c r="J72" s="263"/>
      <c r="K72" s="262"/>
      <c r="L72" s="195"/>
      <c r="M72" s="263"/>
      <c r="N72" s="269"/>
      <c r="O72" s="269"/>
      <c r="P72" s="269"/>
      <c r="Q72" s="270"/>
    </row>
    <row r="73" spans="1:17" s="19" customFormat="1" ht="16.5" customHeight="1" thickBot="1" x14ac:dyDescent="0.25">
      <c r="A73" s="103"/>
      <c r="B73" s="375"/>
      <c r="C73" s="375"/>
      <c r="D73" s="375"/>
      <c r="E73" s="375"/>
      <c r="F73" s="252"/>
      <c r="G73" s="253"/>
      <c r="H73" s="253"/>
      <c r="I73" s="253"/>
      <c r="J73" s="254"/>
      <c r="K73" s="252"/>
      <c r="L73" s="253"/>
      <c r="M73" s="254"/>
      <c r="N73" s="378"/>
      <c r="O73" s="378"/>
      <c r="P73" s="378"/>
      <c r="Q73" s="379"/>
    </row>
    <row r="74" spans="1:17" s="10" customFormat="1" ht="5.25" customHeight="1" thickBot="1" x14ac:dyDescent="0.25">
      <c r="A74" s="238"/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</row>
    <row r="75" spans="1:17" s="10" customFormat="1" ht="11.25" customHeight="1" x14ac:dyDescent="0.2">
      <c r="A75" s="421" t="s">
        <v>356</v>
      </c>
      <c r="B75" s="422"/>
      <c r="C75" s="422"/>
      <c r="D75" s="422"/>
      <c r="E75" s="422"/>
      <c r="F75" s="422"/>
      <c r="G75" s="422"/>
      <c r="H75" s="422"/>
      <c r="I75" s="422"/>
      <c r="J75" s="422"/>
      <c r="K75" s="98" t="s">
        <v>247</v>
      </c>
      <c r="L75" s="99"/>
      <c r="M75" s="98" t="s">
        <v>27</v>
      </c>
      <c r="N75" s="99"/>
      <c r="O75" s="100"/>
      <c r="P75" s="100"/>
      <c r="Q75" s="101"/>
    </row>
    <row r="76" spans="1:17" s="10" customFormat="1" ht="11.25" customHeight="1" x14ac:dyDescent="0.2">
      <c r="A76" s="255" t="s">
        <v>9</v>
      </c>
      <c r="B76" s="256"/>
      <c r="C76" s="256"/>
      <c r="D76" s="256"/>
      <c r="E76" s="256"/>
      <c r="F76" s="256"/>
      <c r="G76" s="259" t="s">
        <v>10</v>
      </c>
      <c r="H76" s="260"/>
      <c r="I76" s="260"/>
      <c r="J76" s="261"/>
      <c r="K76" s="250" t="s">
        <v>11</v>
      </c>
      <c r="L76" s="250"/>
      <c r="M76" s="250"/>
      <c r="N76" s="250"/>
      <c r="O76" s="250"/>
      <c r="P76" s="250"/>
      <c r="Q76" s="251"/>
    </row>
    <row r="77" spans="1:17" s="18" customFormat="1" ht="15.75" customHeight="1" x14ac:dyDescent="0.2">
      <c r="A77" s="246"/>
      <c r="B77" s="247"/>
      <c r="C77" s="247"/>
      <c r="D77" s="247"/>
      <c r="E77" s="247"/>
      <c r="F77" s="247"/>
      <c r="G77" s="262"/>
      <c r="H77" s="195"/>
      <c r="I77" s="195"/>
      <c r="J77" s="263"/>
      <c r="K77" s="392"/>
      <c r="L77" s="392"/>
      <c r="M77" s="392"/>
      <c r="N77" s="392"/>
      <c r="O77" s="392"/>
      <c r="P77" s="392"/>
      <c r="Q77" s="393"/>
    </row>
    <row r="78" spans="1:17" s="21" customFormat="1" ht="15.75" customHeight="1" x14ac:dyDescent="0.2">
      <c r="A78" s="246"/>
      <c r="B78" s="247"/>
      <c r="C78" s="247"/>
      <c r="D78" s="247"/>
      <c r="E78" s="247"/>
      <c r="F78" s="247"/>
      <c r="G78" s="262"/>
      <c r="H78" s="195"/>
      <c r="I78" s="195"/>
      <c r="J78" s="263"/>
      <c r="K78" s="392"/>
      <c r="L78" s="392"/>
      <c r="M78" s="392"/>
      <c r="N78" s="392"/>
      <c r="O78" s="392"/>
      <c r="P78" s="392"/>
      <c r="Q78" s="393"/>
    </row>
    <row r="79" spans="1:17" s="19" customFormat="1" ht="15.75" customHeight="1" thickBot="1" x14ac:dyDescent="0.25">
      <c r="A79" s="248"/>
      <c r="B79" s="249"/>
      <c r="C79" s="249"/>
      <c r="D79" s="249"/>
      <c r="E79" s="249"/>
      <c r="F79" s="249"/>
      <c r="G79" s="252"/>
      <c r="H79" s="253"/>
      <c r="I79" s="253"/>
      <c r="J79" s="254"/>
      <c r="K79" s="390"/>
      <c r="L79" s="390"/>
      <c r="M79" s="390"/>
      <c r="N79" s="390"/>
      <c r="O79" s="390"/>
      <c r="P79" s="390"/>
      <c r="Q79" s="391"/>
    </row>
    <row r="80" spans="1:17" s="10" customFormat="1" ht="6" customHeight="1" thickBot="1" x14ac:dyDescent="0.25">
      <c r="A80" s="238"/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</row>
    <row r="81" spans="1:18" s="10" customFormat="1" ht="11.25" customHeight="1" x14ac:dyDescent="0.2">
      <c r="A81" s="421" t="s">
        <v>431</v>
      </c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422"/>
      <c r="N81" s="422"/>
      <c r="O81" s="422"/>
      <c r="P81" s="422"/>
      <c r="Q81" s="423"/>
    </row>
    <row r="82" spans="1:18" s="10" customFormat="1" ht="21" customHeight="1" x14ac:dyDescent="0.2">
      <c r="A82" s="104" t="s">
        <v>312</v>
      </c>
      <c r="B82" s="350" t="s">
        <v>313</v>
      </c>
      <c r="C82" s="350"/>
      <c r="D82" s="350"/>
      <c r="E82" s="350" t="s">
        <v>361</v>
      </c>
      <c r="F82" s="350"/>
      <c r="G82" s="350"/>
      <c r="H82" s="350"/>
      <c r="I82" s="350" t="s">
        <v>432</v>
      </c>
      <c r="J82" s="350"/>
      <c r="K82" s="350"/>
      <c r="L82" s="350"/>
      <c r="M82" s="105" t="s">
        <v>331</v>
      </c>
      <c r="N82" s="350" t="s">
        <v>337</v>
      </c>
      <c r="O82" s="350"/>
      <c r="P82" s="376" t="s">
        <v>314</v>
      </c>
      <c r="Q82" s="377"/>
    </row>
    <row r="83" spans="1:18" s="19" customFormat="1" x14ac:dyDescent="0.2">
      <c r="A83" s="106"/>
      <c r="B83" s="240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107"/>
      <c r="N83" s="240"/>
      <c r="O83" s="240"/>
      <c r="P83" s="348"/>
      <c r="Q83" s="349"/>
    </row>
    <row r="84" spans="1:18" s="19" customFormat="1" x14ac:dyDescent="0.2">
      <c r="A84" s="106"/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107"/>
      <c r="N84" s="240"/>
      <c r="O84" s="240"/>
      <c r="P84" s="348"/>
      <c r="Q84" s="349"/>
    </row>
    <row r="85" spans="1:18" s="19" customFormat="1" x14ac:dyDescent="0.2">
      <c r="A85" s="106"/>
      <c r="B85" s="240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107"/>
      <c r="N85" s="240"/>
      <c r="O85" s="240"/>
      <c r="P85" s="348"/>
      <c r="Q85" s="349"/>
    </row>
    <row r="86" spans="1:18" s="19" customFormat="1" x14ac:dyDescent="0.2">
      <c r="A86" s="106"/>
      <c r="B86" s="240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107"/>
      <c r="N86" s="240"/>
      <c r="O86" s="240"/>
      <c r="P86" s="348"/>
      <c r="Q86" s="349"/>
    </row>
    <row r="87" spans="1:18" s="19" customFormat="1" x14ac:dyDescent="0.2">
      <c r="A87" s="106"/>
      <c r="B87" s="240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107"/>
      <c r="N87" s="240"/>
      <c r="O87" s="240"/>
      <c r="P87" s="348"/>
      <c r="Q87" s="349"/>
    </row>
    <row r="88" spans="1:18" s="19" customFormat="1" ht="12" thickBot="1" x14ac:dyDescent="0.25">
      <c r="A88" s="108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109"/>
      <c r="N88" s="243"/>
      <c r="O88" s="243"/>
      <c r="P88" s="397"/>
      <c r="Q88" s="398"/>
    </row>
    <row r="89" spans="1:18" s="10" customFormat="1" ht="5.25" customHeight="1" thickBot="1" x14ac:dyDescent="0.25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</row>
    <row r="90" spans="1:18" s="10" customFormat="1" ht="15.75" customHeight="1" x14ac:dyDescent="0.2">
      <c r="A90" s="229" t="s">
        <v>12</v>
      </c>
      <c r="B90" s="230"/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1"/>
    </row>
    <row r="91" spans="1:18" s="10" customFormat="1" ht="11.25" customHeight="1" x14ac:dyDescent="0.2">
      <c r="A91" s="255" t="s">
        <v>13</v>
      </c>
      <c r="B91" s="256"/>
      <c r="C91" s="256"/>
      <c r="D91" s="256"/>
      <c r="E91" s="256"/>
      <c r="F91" s="256"/>
      <c r="G91" s="256" t="s">
        <v>4</v>
      </c>
      <c r="H91" s="256"/>
      <c r="I91" s="256"/>
      <c r="J91" s="256"/>
      <c r="K91" s="256"/>
      <c r="L91" s="256"/>
      <c r="M91" s="256"/>
      <c r="N91" s="386" t="s">
        <v>14</v>
      </c>
      <c r="O91" s="387"/>
      <c r="P91" s="387"/>
      <c r="Q91" s="388"/>
    </row>
    <row r="92" spans="1:18" s="19" customFormat="1" ht="13.5" customHeight="1" x14ac:dyDescent="0.2">
      <c r="A92" s="246"/>
      <c r="B92" s="247"/>
      <c r="C92" s="247"/>
      <c r="D92" s="247"/>
      <c r="E92" s="247"/>
      <c r="F92" s="247"/>
      <c r="G92" s="262"/>
      <c r="H92" s="195"/>
      <c r="I92" s="195"/>
      <c r="J92" s="195"/>
      <c r="K92" s="195"/>
      <c r="L92" s="195"/>
      <c r="M92" s="263"/>
      <c r="N92" s="343"/>
      <c r="O92" s="344"/>
      <c r="P92" s="344"/>
      <c r="Q92" s="345"/>
    </row>
    <row r="93" spans="1:18" s="18" customFormat="1" ht="13.5" customHeight="1" x14ac:dyDescent="0.2">
      <c r="A93" s="246"/>
      <c r="B93" s="247"/>
      <c r="C93" s="247"/>
      <c r="D93" s="247"/>
      <c r="E93" s="247"/>
      <c r="F93" s="247"/>
      <c r="G93" s="262"/>
      <c r="H93" s="195"/>
      <c r="I93" s="195"/>
      <c r="J93" s="195"/>
      <c r="K93" s="195"/>
      <c r="L93" s="195"/>
      <c r="M93" s="263"/>
      <c r="N93" s="343"/>
      <c r="O93" s="344"/>
      <c r="P93" s="344"/>
      <c r="Q93" s="345"/>
    </row>
    <row r="94" spans="1:18" s="18" customFormat="1" ht="13.5" customHeight="1" x14ac:dyDescent="0.2">
      <c r="A94" s="246"/>
      <c r="B94" s="247"/>
      <c r="C94" s="247"/>
      <c r="D94" s="247"/>
      <c r="E94" s="247"/>
      <c r="F94" s="247"/>
      <c r="G94" s="262"/>
      <c r="H94" s="195"/>
      <c r="I94" s="195"/>
      <c r="J94" s="195"/>
      <c r="K94" s="195"/>
      <c r="L94" s="195"/>
      <c r="M94" s="263"/>
      <c r="N94" s="343"/>
      <c r="O94" s="344"/>
      <c r="P94" s="344"/>
      <c r="Q94" s="345"/>
    </row>
    <row r="95" spans="1:18" s="18" customFormat="1" ht="13.5" customHeight="1" x14ac:dyDescent="0.2">
      <c r="A95" s="246"/>
      <c r="B95" s="247"/>
      <c r="C95" s="247"/>
      <c r="D95" s="247"/>
      <c r="E95" s="247"/>
      <c r="F95" s="247"/>
      <c r="G95" s="262"/>
      <c r="H95" s="195"/>
      <c r="I95" s="195"/>
      <c r="J95" s="195"/>
      <c r="K95" s="195"/>
      <c r="L95" s="195"/>
      <c r="M95" s="263"/>
      <c r="N95" s="343"/>
      <c r="O95" s="344"/>
      <c r="P95" s="344"/>
      <c r="Q95" s="345"/>
    </row>
    <row r="96" spans="1:18" s="18" customFormat="1" ht="13.5" customHeight="1" thickBot="1" x14ac:dyDescent="0.25">
      <c r="A96" s="248"/>
      <c r="B96" s="249"/>
      <c r="C96" s="249"/>
      <c r="D96" s="249"/>
      <c r="E96" s="249"/>
      <c r="F96" s="249"/>
      <c r="G96" s="252"/>
      <c r="H96" s="253"/>
      <c r="I96" s="253"/>
      <c r="J96" s="253"/>
      <c r="K96" s="253"/>
      <c r="L96" s="253"/>
      <c r="M96" s="254"/>
      <c r="N96" s="394"/>
      <c r="O96" s="395"/>
      <c r="P96" s="395"/>
      <c r="Q96" s="396"/>
    </row>
    <row r="97" spans="1:17" ht="7.5" customHeight="1" thickBot="1" x14ac:dyDescent="0.25">
      <c r="A97" s="238"/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</row>
    <row r="98" spans="1:17" ht="12" x14ac:dyDescent="0.2">
      <c r="A98" s="229" t="s">
        <v>15</v>
      </c>
      <c r="B98" s="230"/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  <c r="O98" s="230"/>
      <c r="P98" s="230"/>
      <c r="Q98" s="231"/>
    </row>
    <row r="99" spans="1:17" ht="12" x14ac:dyDescent="0.2">
      <c r="A99" s="110" t="s">
        <v>21</v>
      </c>
      <c r="B99" s="236"/>
      <c r="C99" s="236"/>
      <c r="D99" s="236"/>
      <c r="E99" s="236"/>
      <c r="F99" s="236"/>
      <c r="G99" s="236"/>
      <c r="H99" s="111"/>
      <c r="I99" s="389" t="s">
        <v>21</v>
      </c>
      <c r="J99" s="371"/>
      <c r="K99" s="236"/>
      <c r="L99" s="236"/>
      <c r="M99" s="236"/>
      <c r="N99" s="236"/>
      <c r="O99" s="236"/>
      <c r="P99" s="236"/>
      <c r="Q99" s="112"/>
    </row>
    <row r="100" spans="1:17" x14ac:dyDescent="0.2">
      <c r="A100" s="156" t="s">
        <v>22</v>
      </c>
      <c r="B100" s="157"/>
      <c r="C100" s="157"/>
      <c r="D100" s="157"/>
      <c r="E100" s="157"/>
      <c r="F100" s="157"/>
      <c r="G100" s="157"/>
      <c r="H100" s="111"/>
      <c r="I100" s="156" t="s">
        <v>22</v>
      </c>
      <c r="J100" s="157"/>
      <c r="K100" s="157"/>
      <c r="L100" s="157"/>
      <c r="M100" s="157"/>
      <c r="N100" s="157"/>
      <c r="O100" s="157"/>
      <c r="P100" s="157"/>
      <c r="Q100" s="237"/>
    </row>
    <row r="101" spans="1:17" s="13" customFormat="1" ht="11.25" customHeight="1" x14ac:dyDescent="0.2">
      <c r="A101" s="113" t="s">
        <v>25</v>
      </c>
      <c r="B101" s="114" t="s">
        <v>254</v>
      </c>
      <c r="C101" s="115"/>
      <c r="D101" s="114" t="s">
        <v>255</v>
      </c>
      <c r="E101" s="115"/>
      <c r="F101" s="114" t="s">
        <v>256</v>
      </c>
      <c r="G101" s="115"/>
      <c r="H101" s="79"/>
      <c r="I101" s="241" t="s">
        <v>25</v>
      </c>
      <c r="J101" s="242"/>
      <c r="K101" s="114" t="s">
        <v>254</v>
      </c>
      <c r="L101" s="115"/>
      <c r="M101" s="114" t="s">
        <v>255</v>
      </c>
      <c r="N101" s="115"/>
      <c r="O101" s="114" t="s">
        <v>256</v>
      </c>
      <c r="P101" s="115"/>
      <c r="Q101" s="116"/>
    </row>
    <row r="102" spans="1:17" ht="11.25" customHeight="1" x14ac:dyDescent="0.2">
      <c r="A102" s="117" t="s">
        <v>23</v>
      </c>
      <c r="B102" s="114" t="s">
        <v>254</v>
      </c>
      <c r="C102" s="115"/>
      <c r="D102" s="114" t="s">
        <v>255</v>
      </c>
      <c r="E102" s="115"/>
      <c r="F102" s="114" t="s">
        <v>256</v>
      </c>
      <c r="G102" s="115"/>
      <c r="H102" s="79"/>
      <c r="I102" s="241" t="s">
        <v>23</v>
      </c>
      <c r="J102" s="242"/>
      <c r="K102" s="114" t="s">
        <v>254</v>
      </c>
      <c r="L102" s="115"/>
      <c r="M102" s="114" t="s">
        <v>255</v>
      </c>
      <c r="N102" s="115"/>
      <c r="O102" s="114" t="s">
        <v>256</v>
      </c>
      <c r="P102" s="115"/>
      <c r="Q102" s="116"/>
    </row>
    <row r="103" spans="1:17" ht="11.25" customHeight="1" x14ac:dyDescent="0.2">
      <c r="A103" s="117" t="s">
        <v>251</v>
      </c>
      <c r="B103" s="114" t="s">
        <v>254</v>
      </c>
      <c r="C103" s="115"/>
      <c r="D103" s="114" t="s">
        <v>255</v>
      </c>
      <c r="E103" s="115"/>
      <c r="F103" s="114" t="s">
        <v>256</v>
      </c>
      <c r="G103" s="115"/>
      <c r="H103" s="80"/>
      <c r="I103" s="241" t="s">
        <v>251</v>
      </c>
      <c r="J103" s="242"/>
      <c r="K103" s="114" t="s">
        <v>254</v>
      </c>
      <c r="L103" s="115"/>
      <c r="M103" s="114" t="s">
        <v>255</v>
      </c>
      <c r="N103" s="115"/>
      <c r="O103" s="114" t="s">
        <v>256</v>
      </c>
      <c r="P103" s="115"/>
      <c r="Q103" s="116"/>
    </row>
    <row r="104" spans="1:17" ht="11.25" customHeight="1" x14ac:dyDescent="0.2">
      <c r="A104" s="241" t="s">
        <v>24</v>
      </c>
      <c r="B104" s="242"/>
      <c r="C104" s="242"/>
      <c r="D104" s="242"/>
      <c r="E104" s="242"/>
      <c r="F104" s="79"/>
      <c r="G104" s="74"/>
      <c r="H104" s="79"/>
      <c r="I104" s="241" t="s">
        <v>24</v>
      </c>
      <c r="J104" s="242"/>
      <c r="K104" s="242"/>
      <c r="L104" s="242"/>
      <c r="M104" s="242"/>
      <c r="N104" s="242"/>
      <c r="O104" s="79"/>
      <c r="P104" s="74"/>
      <c r="Q104" s="118"/>
    </row>
    <row r="105" spans="1:17" x14ac:dyDescent="0.2">
      <c r="A105" s="119"/>
      <c r="B105" s="120" t="s">
        <v>26</v>
      </c>
      <c r="C105" s="115"/>
      <c r="D105" s="120" t="s">
        <v>27</v>
      </c>
      <c r="E105" s="115"/>
      <c r="F105" s="120"/>
      <c r="G105" s="120"/>
      <c r="H105" s="120"/>
      <c r="I105" s="119"/>
      <c r="J105" s="120"/>
      <c r="K105" s="120" t="s">
        <v>26</v>
      </c>
      <c r="L105" s="121"/>
      <c r="M105" s="120" t="s">
        <v>27</v>
      </c>
      <c r="N105" s="121"/>
      <c r="O105" s="120"/>
      <c r="P105" s="120"/>
      <c r="Q105" s="122"/>
    </row>
    <row r="106" spans="1:17" ht="12" thickBot="1" x14ac:dyDescent="0.25">
      <c r="A106" s="123"/>
      <c r="B106" s="124"/>
      <c r="C106" s="124"/>
      <c r="D106" s="124"/>
      <c r="E106" s="124"/>
      <c r="F106" s="125"/>
      <c r="G106" s="125"/>
      <c r="H106" s="125"/>
      <c r="I106" s="126"/>
      <c r="J106" s="125"/>
      <c r="K106" s="124"/>
      <c r="L106" s="124"/>
      <c r="M106" s="124"/>
      <c r="N106" s="124"/>
      <c r="O106" s="124"/>
      <c r="P106" s="124"/>
      <c r="Q106" s="127"/>
    </row>
    <row r="107" spans="1:17" ht="8.25" customHeight="1" thickBot="1" x14ac:dyDescent="0.25">
      <c r="A107" s="238"/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</row>
    <row r="108" spans="1:17" ht="13.5" customHeight="1" thickBot="1" x14ac:dyDescent="0.25">
      <c r="A108" s="229" t="s">
        <v>420</v>
      </c>
      <c r="B108" s="230"/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  <c r="O108" s="230"/>
      <c r="P108" s="230"/>
      <c r="Q108" s="231"/>
    </row>
    <row r="109" spans="1:17" x14ac:dyDescent="0.2">
      <c r="A109" s="128" t="s">
        <v>16</v>
      </c>
      <c r="B109" s="239"/>
      <c r="C109" s="239"/>
      <c r="D109" s="239"/>
      <c r="E109" s="239"/>
      <c r="F109" s="239"/>
      <c r="G109" s="239"/>
      <c r="H109" s="129"/>
      <c r="I109" s="384" t="s">
        <v>16</v>
      </c>
      <c r="J109" s="385"/>
      <c r="K109" s="239"/>
      <c r="L109" s="239"/>
      <c r="M109" s="239"/>
      <c r="N109" s="239"/>
      <c r="O109" s="239"/>
      <c r="P109" s="239"/>
      <c r="Q109" s="130"/>
    </row>
    <row r="110" spans="1:17" ht="9" customHeight="1" x14ac:dyDescent="0.2">
      <c r="A110" s="113" t="s">
        <v>252</v>
      </c>
      <c r="B110" s="114" t="s">
        <v>248</v>
      </c>
      <c r="C110" s="131"/>
      <c r="D110" s="132" t="s">
        <v>249</v>
      </c>
      <c r="E110" s="131"/>
      <c r="F110" s="132" t="s">
        <v>250</v>
      </c>
      <c r="G110" s="121"/>
      <c r="H110" s="79"/>
      <c r="I110" s="370" t="s">
        <v>252</v>
      </c>
      <c r="J110" s="371"/>
      <c r="K110" s="114" t="s">
        <v>248</v>
      </c>
      <c r="L110" s="131"/>
      <c r="M110" s="132" t="s">
        <v>249</v>
      </c>
      <c r="N110" s="131"/>
      <c r="O110" s="132" t="s">
        <v>250</v>
      </c>
      <c r="P110" s="121"/>
      <c r="Q110" s="118"/>
    </row>
    <row r="111" spans="1:17" ht="6.75" customHeight="1" x14ac:dyDescent="0.2">
      <c r="A111" s="156"/>
      <c r="B111" s="157"/>
      <c r="C111" s="157"/>
      <c r="D111" s="157"/>
      <c r="E111" s="157"/>
      <c r="F111" s="157"/>
      <c r="G111" s="157"/>
      <c r="H111" s="133"/>
      <c r="I111" s="160"/>
      <c r="J111" s="157"/>
      <c r="K111" s="157"/>
      <c r="L111" s="157"/>
      <c r="M111" s="157"/>
      <c r="N111" s="157"/>
      <c r="O111" s="157"/>
      <c r="P111" s="157"/>
      <c r="Q111" s="237"/>
    </row>
    <row r="112" spans="1:17" x14ac:dyDescent="0.2">
      <c r="A112" s="134" t="s">
        <v>16</v>
      </c>
      <c r="B112" s="232"/>
      <c r="C112" s="232"/>
      <c r="D112" s="232"/>
      <c r="E112" s="232"/>
      <c r="F112" s="232"/>
      <c r="G112" s="232"/>
      <c r="H112" s="111"/>
      <c r="I112" s="370" t="s">
        <v>16</v>
      </c>
      <c r="J112" s="371"/>
      <c r="K112" s="232"/>
      <c r="L112" s="232"/>
      <c r="M112" s="232"/>
      <c r="N112" s="232"/>
      <c r="O112" s="232"/>
      <c r="P112" s="232"/>
      <c r="Q112" s="112"/>
    </row>
    <row r="113" spans="1:24" ht="9.75" customHeight="1" x14ac:dyDescent="0.2">
      <c r="A113" s="113" t="s">
        <v>252</v>
      </c>
      <c r="B113" s="114" t="s">
        <v>248</v>
      </c>
      <c r="C113" s="131"/>
      <c r="D113" s="132" t="s">
        <v>249</v>
      </c>
      <c r="E113" s="131"/>
      <c r="F113" s="132" t="s">
        <v>250</v>
      </c>
      <c r="G113" s="121"/>
      <c r="H113" s="79"/>
      <c r="I113" s="370" t="s">
        <v>252</v>
      </c>
      <c r="J113" s="371"/>
      <c r="K113" s="114" t="s">
        <v>248</v>
      </c>
      <c r="L113" s="131"/>
      <c r="M113" s="132" t="s">
        <v>249</v>
      </c>
      <c r="N113" s="131"/>
      <c r="O113" s="132" t="s">
        <v>250</v>
      </c>
      <c r="P113" s="121"/>
      <c r="Q113" s="118"/>
    </row>
    <row r="114" spans="1:24" ht="7.5" customHeight="1" x14ac:dyDescent="0.2">
      <c r="A114" s="156"/>
      <c r="B114" s="157"/>
      <c r="C114" s="157"/>
      <c r="D114" s="157"/>
      <c r="E114" s="157"/>
      <c r="F114" s="157"/>
      <c r="G114" s="157"/>
      <c r="H114" s="133"/>
      <c r="I114" s="372"/>
      <c r="J114" s="373"/>
      <c r="K114" s="373"/>
      <c r="L114" s="373"/>
      <c r="M114" s="373"/>
      <c r="N114" s="373"/>
      <c r="O114" s="373"/>
      <c r="P114" s="373"/>
      <c r="Q114" s="374"/>
    </row>
    <row r="115" spans="1:24" x14ac:dyDescent="0.2">
      <c r="A115" s="134" t="s">
        <v>16</v>
      </c>
      <c r="B115" s="232"/>
      <c r="C115" s="232"/>
      <c r="D115" s="232"/>
      <c r="E115" s="232"/>
      <c r="F115" s="232"/>
      <c r="G115" s="232"/>
      <c r="H115" s="111"/>
      <c r="I115" s="370" t="s">
        <v>16</v>
      </c>
      <c r="J115" s="371"/>
      <c r="K115" s="232"/>
      <c r="L115" s="232"/>
      <c r="M115" s="232"/>
      <c r="N115" s="232"/>
      <c r="O115" s="232"/>
      <c r="P115" s="232"/>
      <c r="Q115" s="112"/>
    </row>
    <row r="116" spans="1:24" ht="9" customHeight="1" x14ac:dyDescent="0.2">
      <c r="A116" s="113" t="s">
        <v>252</v>
      </c>
      <c r="B116" s="114" t="s">
        <v>248</v>
      </c>
      <c r="C116" s="131"/>
      <c r="D116" s="132" t="s">
        <v>249</v>
      </c>
      <c r="E116" s="131"/>
      <c r="F116" s="132" t="s">
        <v>250</v>
      </c>
      <c r="G116" s="121"/>
      <c r="H116" s="79"/>
      <c r="I116" s="370" t="s">
        <v>252</v>
      </c>
      <c r="J116" s="371"/>
      <c r="K116" s="114" t="s">
        <v>248</v>
      </c>
      <c r="L116" s="131"/>
      <c r="M116" s="132" t="s">
        <v>249</v>
      </c>
      <c r="N116" s="131"/>
      <c r="O116" s="132" t="s">
        <v>250</v>
      </c>
      <c r="P116" s="121"/>
      <c r="Q116" s="118"/>
    </row>
    <row r="117" spans="1:24" ht="8.25" customHeight="1" x14ac:dyDescent="0.2">
      <c r="A117" s="156"/>
      <c r="B117" s="157"/>
      <c r="C117" s="157"/>
      <c r="D117" s="157"/>
      <c r="E117" s="157"/>
      <c r="F117" s="157"/>
      <c r="G117" s="157"/>
      <c r="H117" s="133"/>
      <c r="I117" s="233"/>
      <c r="J117" s="234"/>
      <c r="K117" s="234"/>
      <c r="L117" s="234"/>
      <c r="M117" s="234"/>
      <c r="N117" s="234"/>
      <c r="O117" s="234"/>
      <c r="P117" s="234"/>
      <c r="Q117" s="235"/>
    </row>
    <row r="118" spans="1:24" x14ac:dyDescent="0.2">
      <c r="A118" s="134" t="s">
        <v>16</v>
      </c>
      <c r="B118" s="232"/>
      <c r="C118" s="232"/>
      <c r="D118" s="232"/>
      <c r="E118" s="232"/>
      <c r="F118" s="232"/>
      <c r="G118" s="232"/>
      <c r="H118" s="111"/>
      <c r="I118" s="370" t="s">
        <v>16</v>
      </c>
      <c r="J118" s="371"/>
      <c r="K118" s="232"/>
      <c r="L118" s="232"/>
      <c r="M118" s="232"/>
      <c r="N118" s="232"/>
      <c r="O118" s="232"/>
      <c r="P118" s="232"/>
      <c r="Q118" s="112"/>
    </row>
    <row r="119" spans="1:24" s="11" customFormat="1" ht="9.75" customHeight="1" x14ac:dyDescent="0.15">
      <c r="A119" s="113" t="s">
        <v>252</v>
      </c>
      <c r="B119" s="114" t="s">
        <v>248</v>
      </c>
      <c r="C119" s="131"/>
      <c r="D119" s="132" t="s">
        <v>249</v>
      </c>
      <c r="E119" s="131"/>
      <c r="F119" s="132" t="s">
        <v>250</v>
      </c>
      <c r="G119" s="121"/>
      <c r="H119" s="79"/>
      <c r="I119" s="370" t="s">
        <v>252</v>
      </c>
      <c r="J119" s="371"/>
      <c r="K119" s="114" t="s">
        <v>248</v>
      </c>
      <c r="L119" s="131"/>
      <c r="M119" s="132" t="s">
        <v>249</v>
      </c>
      <c r="N119" s="131"/>
      <c r="O119" s="132" t="s">
        <v>250</v>
      </c>
      <c r="P119" s="121"/>
      <c r="Q119" s="118"/>
    </row>
    <row r="120" spans="1:24" ht="12" thickBot="1" x14ac:dyDescent="0.25">
      <c r="A120" s="380"/>
      <c r="B120" s="288"/>
      <c r="C120" s="288"/>
      <c r="D120" s="288"/>
      <c r="E120" s="288"/>
      <c r="F120" s="288"/>
      <c r="G120" s="288"/>
      <c r="H120" s="135"/>
      <c r="I120" s="381"/>
      <c r="J120" s="382"/>
      <c r="K120" s="382"/>
      <c r="L120" s="382"/>
      <c r="M120" s="382"/>
      <c r="N120" s="382"/>
      <c r="O120" s="382"/>
      <c r="P120" s="382"/>
      <c r="Q120" s="383"/>
    </row>
    <row r="121" spans="1:24" ht="6.75" customHeight="1" thickBot="1" x14ac:dyDescent="0.25">
      <c r="A121" s="238"/>
      <c r="B121" s="238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</row>
    <row r="122" spans="1:24" ht="15" customHeight="1" x14ac:dyDescent="0.2">
      <c r="A122" s="229" t="s">
        <v>17</v>
      </c>
      <c r="B122" s="230"/>
      <c r="C122" s="230"/>
      <c r="D122" s="230"/>
      <c r="E122" s="230"/>
      <c r="F122" s="230"/>
      <c r="G122" s="230"/>
      <c r="H122" s="230"/>
      <c r="I122" s="230"/>
      <c r="J122" s="230"/>
      <c r="K122" s="230"/>
      <c r="L122" s="230"/>
      <c r="M122" s="230"/>
      <c r="N122" s="230"/>
      <c r="O122" s="230"/>
      <c r="P122" s="230"/>
      <c r="Q122" s="231"/>
    </row>
    <row r="123" spans="1:24" ht="11.25" customHeight="1" x14ac:dyDescent="0.2">
      <c r="A123" s="363" t="s">
        <v>376</v>
      </c>
      <c r="B123" s="363" t="s">
        <v>379</v>
      </c>
      <c r="C123" s="363"/>
      <c r="D123" s="363" t="s">
        <v>348</v>
      </c>
      <c r="E123" s="363" t="s">
        <v>375</v>
      </c>
      <c r="F123" s="363"/>
      <c r="G123" s="369" t="s">
        <v>412</v>
      </c>
      <c r="H123" s="369"/>
      <c r="I123" s="369"/>
      <c r="J123" s="369"/>
      <c r="K123" s="363" t="s">
        <v>18</v>
      </c>
      <c r="L123" s="363"/>
      <c r="M123" s="363"/>
      <c r="N123" s="363"/>
      <c r="O123" s="363" t="s">
        <v>421</v>
      </c>
      <c r="P123" s="365" t="s">
        <v>19</v>
      </c>
      <c r="Q123" s="366"/>
    </row>
    <row r="124" spans="1:24" ht="20.25" customHeight="1" x14ac:dyDescent="0.2">
      <c r="A124" s="363"/>
      <c r="B124" s="363"/>
      <c r="C124" s="363"/>
      <c r="D124" s="363"/>
      <c r="E124" s="363"/>
      <c r="F124" s="363"/>
      <c r="G124" s="369"/>
      <c r="H124" s="369"/>
      <c r="I124" s="369"/>
      <c r="J124" s="369"/>
      <c r="K124" s="364" t="s">
        <v>308</v>
      </c>
      <c r="L124" s="364"/>
      <c r="M124" s="136" t="s">
        <v>422</v>
      </c>
      <c r="N124" s="137" t="s">
        <v>423</v>
      </c>
      <c r="O124" s="363"/>
      <c r="P124" s="367"/>
      <c r="Q124" s="368"/>
    </row>
    <row r="125" spans="1:24" s="18" customFormat="1" ht="19.5" customHeight="1" x14ac:dyDescent="0.2">
      <c r="A125" s="138"/>
      <c r="B125" s="354"/>
      <c r="C125" s="354"/>
      <c r="D125" s="138"/>
      <c r="E125" s="354"/>
      <c r="F125" s="354"/>
      <c r="G125" s="354"/>
      <c r="H125" s="354"/>
      <c r="I125" s="354"/>
      <c r="J125" s="354"/>
      <c r="K125" s="354"/>
      <c r="L125" s="354"/>
      <c r="M125" s="138"/>
      <c r="N125" s="139"/>
      <c r="O125" s="139"/>
      <c r="P125" s="361"/>
      <c r="Q125" s="362"/>
      <c r="X125" s="73" t="s">
        <v>416</v>
      </c>
    </row>
    <row r="126" spans="1:24" s="18" customFormat="1" ht="19.5" customHeight="1" x14ac:dyDescent="0.2">
      <c r="A126" s="138"/>
      <c r="B126" s="354"/>
      <c r="C126" s="354"/>
      <c r="D126" s="138"/>
      <c r="E126" s="354"/>
      <c r="F126" s="354"/>
      <c r="G126" s="354"/>
      <c r="H126" s="354"/>
      <c r="I126" s="354"/>
      <c r="J126" s="354"/>
      <c r="K126" s="354"/>
      <c r="L126" s="354"/>
      <c r="M126" s="138"/>
      <c r="N126" s="139"/>
      <c r="O126" s="139"/>
      <c r="P126" s="361"/>
      <c r="Q126" s="362"/>
    </row>
    <row r="127" spans="1:24" s="18" customFormat="1" ht="19.5" customHeight="1" x14ac:dyDescent="0.2">
      <c r="A127" s="138"/>
      <c r="B127" s="354"/>
      <c r="C127" s="354"/>
      <c r="D127" s="138"/>
      <c r="E127" s="354"/>
      <c r="F127" s="354"/>
      <c r="G127" s="354"/>
      <c r="H127" s="354"/>
      <c r="I127" s="354"/>
      <c r="J127" s="354"/>
      <c r="K127" s="354"/>
      <c r="L127" s="354"/>
      <c r="M127" s="138"/>
      <c r="N127" s="139"/>
      <c r="O127" s="139"/>
      <c r="P127" s="361"/>
      <c r="Q127" s="362"/>
    </row>
    <row r="128" spans="1:24" s="22" customFormat="1" ht="19.5" customHeight="1" x14ac:dyDescent="0.2">
      <c r="A128" s="138"/>
      <c r="B128" s="354"/>
      <c r="C128" s="354"/>
      <c r="D128" s="138"/>
      <c r="E128" s="354"/>
      <c r="F128" s="354"/>
      <c r="G128" s="354"/>
      <c r="H128" s="354"/>
      <c r="I128" s="354"/>
      <c r="J128" s="354"/>
      <c r="K128" s="354"/>
      <c r="L128" s="354"/>
      <c r="M128" s="138"/>
      <c r="N128" s="139"/>
      <c r="O128" s="139"/>
      <c r="P128" s="361"/>
      <c r="Q128" s="362"/>
    </row>
    <row r="129" spans="1:18" s="22" customFormat="1" ht="19.5" customHeight="1" thickBot="1" x14ac:dyDescent="0.25">
      <c r="A129" s="138"/>
      <c r="B129" s="361"/>
      <c r="C129" s="404"/>
      <c r="D129" s="138"/>
      <c r="E129" s="361"/>
      <c r="F129" s="404"/>
      <c r="G129" s="361"/>
      <c r="H129" s="424"/>
      <c r="I129" s="424"/>
      <c r="J129" s="404"/>
      <c r="K129" s="361"/>
      <c r="L129" s="404"/>
      <c r="M129" s="138"/>
      <c r="N129" s="139"/>
      <c r="O129" s="140"/>
      <c r="P129" s="361"/>
      <c r="Q129" s="362"/>
    </row>
    <row r="130" spans="1:18" s="12" customFormat="1" ht="6.6" customHeight="1" thickBot="1" x14ac:dyDescent="0.25">
      <c r="A130" s="238"/>
      <c r="B130" s="238"/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  <c r="Q130" s="238"/>
    </row>
    <row r="131" spans="1:18" s="12" customFormat="1" ht="11.25" customHeight="1" thickBot="1" x14ac:dyDescent="0.25">
      <c r="A131" s="358" t="s">
        <v>417</v>
      </c>
      <c r="B131" s="359"/>
      <c r="C131" s="359"/>
      <c r="D131" s="359"/>
      <c r="E131" s="359"/>
      <c r="F131" s="359"/>
      <c r="G131" s="359"/>
      <c r="H131" s="359"/>
      <c r="I131" s="359"/>
      <c r="J131" s="359"/>
      <c r="K131" s="359"/>
      <c r="L131" s="359"/>
      <c r="M131" s="359"/>
      <c r="N131" s="359"/>
      <c r="O131" s="359"/>
      <c r="P131" s="359"/>
      <c r="Q131" s="360"/>
    </row>
    <row r="132" spans="1:18" s="12" customFormat="1" ht="64.150000000000006" customHeight="1" x14ac:dyDescent="0.2">
      <c r="A132" s="355" t="str">
        <f>CONCATENATE("Yo, ",$H$15,$A$12,$M$15,$A$12,$A$15,$A$12,$D$15,", ",X125)</f>
        <v>Yo,    , declaro que los datos por mi suministrados en el presente formulario, son verídicos y correctos, por tanto, autorizo a la Universidad para que, cuando lo estime oportuno pueda realizar cualquier investigación que permita su verificación.  En caso de falsedad u ocultamiento de información, me someto a las penas que por esos hechos y por perjurio contemplan el Código Orgánico Integral Penal y las Leyes de la República.</v>
      </c>
      <c r="B132" s="356"/>
      <c r="C132" s="356"/>
      <c r="D132" s="356"/>
      <c r="E132" s="356"/>
      <c r="F132" s="356"/>
      <c r="G132" s="356"/>
      <c r="H132" s="356"/>
      <c r="I132" s="356"/>
      <c r="J132" s="356"/>
      <c r="K132" s="356"/>
      <c r="L132" s="356"/>
      <c r="M132" s="356"/>
      <c r="N132" s="356"/>
      <c r="O132" s="356"/>
      <c r="P132" s="356"/>
      <c r="Q132" s="357"/>
      <c r="R132" s="10"/>
    </row>
    <row r="133" spans="1:18" s="12" customFormat="1" ht="36" customHeight="1" x14ac:dyDescent="0.2">
      <c r="A133" s="141"/>
      <c r="B133" s="142"/>
      <c r="C133" s="142"/>
      <c r="D133" s="142"/>
      <c r="E133" s="142"/>
      <c r="F133" s="142" t="s">
        <v>0</v>
      </c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3"/>
    </row>
    <row r="134" spans="1:18" s="12" customFormat="1" ht="12.75" x14ac:dyDescent="0.2">
      <c r="A134" s="402" t="s">
        <v>309</v>
      </c>
      <c r="B134" s="403"/>
      <c r="C134" s="400" t="s">
        <v>415</v>
      </c>
      <c r="D134" s="400"/>
      <c r="E134" s="400"/>
      <c r="F134" s="400"/>
      <c r="G134" s="400"/>
      <c r="H134" s="400"/>
      <c r="I134" s="401" t="str">
        <f>CONCATENATE($H$15,$A$12,$M$15,$A$12,$A$15,$A$12,$D$15)</f>
        <v xml:space="preserve">   </v>
      </c>
      <c r="J134" s="401"/>
      <c r="K134" s="401"/>
      <c r="L134" s="401"/>
      <c r="M134" s="401"/>
      <c r="N134" s="401"/>
      <c r="O134" s="401"/>
      <c r="P134" s="401"/>
      <c r="Q134" s="144"/>
      <c r="R134" s="10"/>
    </row>
    <row r="135" spans="1:18" ht="12.75" customHeight="1" x14ac:dyDescent="0.2">
      <c r="A135" s="145"/>
      <c r="B135" s="146"/>
      <c r="C135" s="146"/>
      <c r="D135" s="146"/>
      <c r="E135" s="146"/>
      <c r="F135" s="146"/>
      <c r="G135" s="146"/>
      <c r="H135" s="146"/>
      <c r="I135" s="399">
        <f>$C$20</f>
        <v>0</v>
      </c>
      <c r="J135" s="399"/>
      <c r="K135" s="399"/>
      <c r="L135" s="399"/>
      <c r="M135" s="399"/>
      <c r="N135" s="399"/>
      <c r="O135" s="399"/>
      <c r="P135" s="399"/>
      <c r="Q135" s="147"/>
    </row>
    <row r="136" spans="1:18" ht="13.5" thickBot="1" x14ac:dyDescent="0.25">
      <c r="A136" s="148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50"/>
    </row>
    <row r="137" spans="1:18" ht="11.4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P137" s="12"/>
      <c r="Q137" s="72"/>
    </row>
  </sheetData>
  <sheetProtection algorithmName="SHA-512" hashValue="vqcqR8R/Lej86+zxHYAZppUagf6nu5cy+XDg34hM5vt7EBVQFTuJH+2dVvFYFJMRMSLJ+HiJMNqedmG7XC9cNg==" saltValue="jLtidEFwlMpklq9eMeVmCw==" spinCount="100000" sheet="1" formatCells="0" formatColumns="0" formatRows="0" insertColumns="0" insertRows="0" insertHyperlinks="0" deleteColumns="0" deleteRows="0" selectLockedCells="1" sort="0" autoFilter="0" pivotTables="0"/>
  <dataConsolidate/>
  <mergeCells count="383">
    <mergeCell ref="C2:M2"/>
    <mergeCell ref="C3:M3"/>
    <mergeCell ref="I103:J103"/>
    <mergeCell ref="F71:J71"/>
    <mergeCell ref="A89:Q89"/>
    <mergeCell ref="A81:Q81"/>
    <mergeCell ref="B128:C128"/>
    <mergeCell ref="G128:J128"/>
    <mergeCell ref="B129:C129"/>
    <mergeCell ref="G129:J129"/>
    <mergeCell ref="B126:C126"/>
    <mergeCell ref="E126:F126"/>
    <mergeCell ref="G126:J126"/>
    <mergeCell ref="K126:L126"/>
    <mergeCell ref="I113:J113"/>
    <mergeCell ref="A75:J75"/>
    <mergeCell ref="G93:M93"/>
    <mergeCell ref="G94:M94"/>
    <mergeCell ref="K127:L127"/>
    <mergeCell ref="A78:F78"/>
    <mergeCell ref="A77:F77"/>
    <mergeCell ref="K78:Q78"/>
    <mergeCell ref="K72:M72"/>
    <mergeCell ref="N65:O65"/>
    <mergeCell ref="A40:Q40"/>
    <mergeCell ref="I49:Q49"/>
    <mergeCell ref="I48:Q48"/>
    <mergeCell ref="C52:F52"/>
    <mergeCell ref="A50:Q50"/>
    <mergeCell ref="A39:Q39"/>
    <mergeCell ref="A49:G49"/>
    <mergeCell ref="C57:F57"/>
    <mergeCell ref="G57:H57"/>
    <mergeCell ref="I57:K57"/>
    <mergeCell ref="L57:M57"/>
    <mergeCell ref="N57:O57"/>
    <mergeCell ref="P57:Q57"/>
    <mergeCell ref="I55:K55"/>
    <mergeCell ref="L55:M55"/>
    <mergeCell ref="I52:K52"/>
    <mergeCell ref="I53:K53"/>
    <mergeCell ref="N52:O52"/>
    <mergeCell ref="L52:M52"/>
    <mergeCell ref="P52:Q52"/>
    <mergeCell ref="L53:M53"/>
    <mergeCell ref="P53:Q53"/>
    <mergeCell ref="N53:O53"/>
    <mergeCell ref="I54:K54"/>
    <mergeCell ref="F61:H61"/>
    <mergeCell ref="D61:E61"/>
    <mergeCell ref="P61:Q61"/>
    <mergeCell ref="P56:Q56"/>
    <mergeCell ref="F72:J72"/>
    <mergeCell ref="A76:F76"/>
    <mergeCell ref="B84:D84"/>
    <mergeCell ref="N63:O63"/>
    <mergeCell ref="P63:Q63"/>
    <mergeCell ref="I61:J61"/>
    <mergeCell ref="I65:J65"/>
    <mergeCell ref="D65:E65"/>
    <mergeCell ref="F64:H64"/>
    <mergeCell ref="I64:J64"/>
    <mergeCell ref="A64:C64"/>
    <mergeCell ref="L54:M54"/>
    <mergeCell ref="N54:O54"/>
    <mergeCell ref="P54:Q54"/>
    <mergeCell ref="I58:K58"/>
    <mergeCell ref="L58:M58"/>
    <mergeCell ref="N58:O58"/>
    <mergeCell ref="P58:Q58"/>
    <mergeCell ref="A59:Q59"/>
    <mergeCell ref="C54:F54"/>
    <mergeCell ref="G54:H54"/>
    <mergeCell ref="C55:F55"/>
    <mergeCell ref="G55:H55"/>
    <mergeCell ref="N55:O55"/>
    <mergeCell ref="P55:Q55"/>
    <mergeCell ref="C56:F56"/>
    <mergeCell ref="G56:H56"/>
    <mergeCell ref="I56:K56"/>
    <mergeCell ref="L56:M56"/>
    <mergeCell ref="N56:O56"/>
    <mergeCell ref="I135:P135"/>
    <mergeCell ref="C134:H134"/>
    <mergeCell ref="I118:J118"/>
    <mergeCell ref="I119:J119"/>
    <mergeCell ref="I134:P134"/>
    <mergeCell ref="E123:F124"/>
    <mergeCell ref="A134:B134"/>
    <mergeCell ref="A130:Q130"/>
    <mergeCell ref="E128:F128"/>
    <mergeCell ref="A122:Q122"/>
    <mergeCell ref="E129:F129"/>
    <mergeCell ref="P129:Q129"/>
    <mergeCell ref="P128:Q128"/>
    <mergeCell ref="E125:F125"/>
    <mergeCell ref="P125:Q125"/>
    <mergeCell ref="K129:L129"/>
    <mergeCell ref="K125:L125"/>
    <mergeCell ref="P127:Q127"/>
    <mergeCell ref="B123:C124"/>
    <mergeCell ref="A123:A124"/>
    <mergeCell ref="B125:C125"/>
    <mergeCell ref="O123:O124"/>
    <mergeCell ref="A120:G120"/>
    <mergeCell ref="I120:Q120"/>
    <mergeCell ref="A121:Q121"/>
    <mergeCell ref="I109:J109"/>
    <mergeCell ref="L65:M65"/>
    <mergeCell ref="L66:M66"/>
    <mergeCell ref="G91:M91"/>
    <mergeCell ref="N91:Q91"/>
    <mergeCell ref="I99:J99"/>
    <mergeCell ref="I101:J101"/>
    <mergeCell ref="I102:J102"/>
    <mergeCell ref="K79:Q79"/>
    <mergeCell ref="K77:Q77"/>
    <mergeCell ref="N93:Q93"/>
    <mergeCell ref="N94:Q94"/>
    <mergeCell ref="G96:M96"/>
    <mergeCell ref="N96:Q96"/>
    <mergeCell ref="P88:Q88"/>
    <mergeCell ref="N83:O83"/>
    <mergeCell ref="P83:Q83"/>
    <mergeCell ref="E84:H84"/>
    <mergeCell ref="E85:H85"/>
    <mergeCell ref="I85:L85"/>
    <mergeCell ref="N85:O85"/>
    <mergeCell ref="P87:Q87"/>
    <mergeCell ref="N82:O82"/>
    <mergeCell ref="P82:Q82"/>
    <mergeCell ref="E82:H82"/>
    <mergeCell ref="A95:F95"/>
    <mergeCell ref="N73:Q73"/>
    <mergeCell ref="B85:D85"/>
    <mergeCell ref="I115:J115"/>
    <mergeCell ref="I116:J116"/>
    <mergeCell ref="K112:P112"/>
    <mergeCell ref="P85:Q85"/>
    <mergeCell ref="D62:E62"/>
    <mergeCell ref="F62:H62"/>
    <mergeCell ref="I62:J62"/>
    <mergeCell ref="L62:M62"/>
    <mergeCell ref="P64:Q64"/>
    <mergeCell ref="P84:Q84"/>
    <mergeCell ref="A74:Q74"/>
    <mergeCell ref="B73:E73"/>
    <mergeCell ref="E83:H83"/>
    <mergeCell ref="I83:L83"/>
    <mergeCell ref="K73:M73"/>
    <mergeCell ref="I84:L84"/>
    <mergeCell ref="N84:O84"/>
    <mergeCell ref="I67:J67"/>
    <mergeCell ref="L67:M67"/>
    <mergeCell ref="I68:J68"/>
    <mergeCell ref="F65:H65"/>
    <mergeCell ref="I110:J110"/>
    <mergeCell ref="I112:J112"/>
    <mergeCell ref="B115:G115"/>
    <mergeCell ref="B118:G118"/>
    <mergeCell ref="I114:Q114"/>
    <mergeCell ref="A117:G117"/>
    <mergeCell ref="A114:G114"/>
    <mergeCell ref="A96:F96"/>
    <mergeCell ref="A98:Q98"/>
    <mergeCell ref="I104:N104"/>
    <mergeCell ref="K128:L128"/>
    <mergeCell ref="A132:Q132"/>
    <mergeCell ref="A131:Q131"/>
    <mergeCell ref="P126:Q126"/>
    <mergeCell ref="B127:C127"/>
    <mergeCell ref="E127:F127"/>
    <mergeCell ref="G127:J127"/>
    <mergeCell ref="D123:D124"/>
    <mergeCell ref="K124:L124"/>
    <mergeCell ref="G125:J125"/>
    <mergeCell ref="P123:Q124"/>
    <mergeCell ref="K123:N123"/>
    <mergeCell ref="G123:J124"/>
    <mergeCell ref="J32:M32"/>
    <mergeCell ref="J33:M33"/>
    <mergeCell ref="A107:Q107"/>
    <mergeCell ref="A60:Q60"/>
    <mergeCell ref="N61:O61"/>
    <mergeCell ref="A61:C61"/>
    <mergeCell ref="G92:M92"/>
    <mergeCell ref="N92:Q92"/>
    <mergeCell ref="I66:J66"/>
    <mergeCell ref="A66:C66"/>
    <mergeCell ref="A70:I70"/>
    <mergeCell ref="A65:C65"/>
    <mergeCell ref="A92:F92"/>
    <mergeCell ref="N86:O86"/>
    <mergeCell ref="P86:Q86"/>
    <mergeCell ref="B87:D87"/>
    <mergeCell ref="E87:H87"/>
    <mergeCell ref="I87:L87"/>
    <mergeCell ref="N87:O87"/>
    <mergeCell ref="B82:D82"/>
    <mergeCell ref="I82:L82"/>
    <mergeCell ref="A97:Q97"/>
    <mergeCell ref="G95:M95"/>
    <mergeCell ref="N95:Q95"/>
    <mergeCell ref="P65:Q65"/>
    <mergeCell ref="N62:O62"/>
    <mergeCell ref="P62:Q62"/>
    <mergeCell ref="A63:C63"/>
    <mergeCell ref="D63:E63"/>
    <mergeCell ref="F63:H63"/>
    <mergeCell ref="I63:J63"/>
    <mergeCell ref="L63:M63"/>
    <mergeCell ref="E34:F34"/>
    <mergeCell ref="G34:M34"/>
    <mergeCell ref="C53:F53"/>
    <mergeCell ref="G52:H52"/>
    <mergeCell ref="G53:H53"/>
    <mergeCell ref="A51:Q51"/>
    <mergeCell ref="I45:Q45"/>
    <mergeCell ref="I46:Q46"/>
    <mergeCell ref="I47:Q47"/>
    <mergeCell ref="C58:F58"/>
    <mergeCell ref="G58:H58"/>
    <mergeCell ref="D64:E64"/>
    <mergeCell ref="L64:M64"/>
    <mergeCell ref="N64:O64"/>
    <mergeCell ref="L61:M61"/>
    <mergeCell ref="A62:C62"/>
    <mergeCell ref="A38:Q38"/>
    <mergeCell ref="C37:E37"/>
    <mergeCell ref="A21:B21"/>
    <mergeCell ref="I21:K21"/>
    <mergeCell ref="D22:F22"/>
    <mergeCell ref="A37:B37"/>
    <mergeCell ref="D24:J24"/>
    <mergeCell ref="D25:J25"/>
    <mergeCell ref="K25:M25"/>
    <mergeCell ref="A36:Q36"/>
    <mergeCell ref="A23:B23"/>
    <mergeCell ref="C23:D23"/>
    <mergeCell ref="A32:G32"/>
    <mergeCell ref="A34:D34"/>
    <mergeCell ref="A27:B27"/>
    <mergeCell ref="M27:N27"/>
    <mergeCell ref="A33:G33"/>
    <mergeCell ref="H33:I33"/>
    <mergeCell ref="E23:Q23"/>
    <mergeCell ref="A24:C24"/>
    <mergeCell ref="A30:C30"/>
    <mergeCell ref="D30:G30"/>
    <mergeCell ref="H30:L30"/>
    <mergeCell ref="M30:Q30"/>
    <mergeCell ref="S19:T19"/>
    <mergeCell ref="N24:Q24"/>
    <mergeCell ref="A48:G48"/>
    <mergeCell ref="A43:G43"/>
    <mergeCell ref="A45:G45"/>
    <mergeCell ref="A47:G47"/>
    <mergeCell ref="A42:G42"/>
    <mergeCell ref="A44:G44"/>
    <mergeCell ref="A46:G46"/>
    <mergeCell ref="A41:Q41"/>
    <mergeCell ref="I42:Q42"/>
    <mergeCell ref="I43:Q43"/>
    <mergeCell ref="I44:Q44"/>
    <mergeCell ref="A28:Q28"/>
    <mergeCell ref="D21:F21"/>
    <mergeCell ref="N25:Q25"/>
    <mergeCell ref="A25:C25"/>
    <mergeCell ref="N34:Q34"/>
    <mergeCell ref="A35:D35"/>
    <mergeCell ref="E35:F35"/>
    <mergeCell ref="G35:M35"/>
    <mergeCell ref="N35:Q35"/>
    <mergeCell ref="K24:M24"/>
    <mergeCell ref="A29:Q29"/>
    <mergeCell ref="N71:Q71"/>
    <mergeCell ref="N72:Q72"/>
    <mergeCell ref="D66:E66"/>
    <mergeCell ref="F66:H66"/>
    <mergeCell ref="N66:O66"/>
    <mergeCell ref="P66:Q66"/>
    <mergeCell ref="D67:E67"/>
    <mergeCell ref="F67:H67"/>
    <mergeCell ref="N67:O67"/>
    <mergeCell ref="P67:Q67"/>
    <mergeCell ref="B72:E72"/>
    <mergeCell ref="K71:M71"/>
    <mergeCell ref="I88:L88"/>
    <mergeCell ref="N88:O88"/>
    <mergeCell ref="A111:G111"/>
    <mergeCell ref="A94:F94"/>
    <mergeCell ref="A67:C67"/>
    <mergeCell ref="A68:C68"/>
    <mergeCell ref="K76:Q76"/>
    <mergeCell ref="A69:Q69"/>
    <mergeCell ref="B71:E71"/>
    <mergeCell ref="G79:J79"/>
    <mergeCell ref="A93:F93"/>
    <mergeCell ref="A79:F79"/>
    <mergeCell ref="A91:F91"/>
    <mergeCell ref="A90:Q90"/>
    <mergeCell ref="L68:M68"/>
    <mergeCell ref="F73:J73"/>
    <mergeCell ref="G76:J76"/>
    <mergeCell ref="G77:J77"/>
    <mergeCell ref="G78:J78"/>
    <mergeCell ref="D68:E68"/>
    <mergeCell ref="F68:H68"/>
    <mergeCell ref="N68:O68"/>
    <mergeCell ref="P68:Q68"/>
    <mergeCell ref="B86:D86"/>
    <mergeCell ref="A14:C14"/>
    <mergeCell ref="D14:G14"/>
    <mergeCell ref="H14:L14"/>
    <mergeCell ref="N2:P5"/>
    <mergeCell ref="A108:Q108"/>
    <mergeCell ref="K115:P115"/>
    <mergeCell ref="I117:Q117"/>
    <mergeCell ref="K118:P118"/>
    <mergeCell ref="B99:G99"/>
    <mergeCell ref="A100:G100"/>
    <mergeCell ref="I100:Q100"/>
    <mergeCell ref="K99:P99"/>
    <mergeCell ref="A80:Q80"/>
    <mergeCell ref="B109:G109"/>
    <mergeCell ref="B112:G112"/>
    <mergeCell ref="K109:P109"/>
    <mergeCell ref="I111:Q111"/>
    <mergeCell ref="B83:D83"/>
    <mergeCell ref="A104:E104"/>
    <mergeCell ref="E86:H86"/>
    <mergeCell ref="I86:L86"/>
    <mergeCell ref="B88:D88"/>
    <mergeCell ref="E88:H88"/>
    <mergeCell ref="N33:Q33"/>
    <mergeCell ref="P17:Q17"/>
    <mergeCell ref="N18:O18"/>
    <mergeCell ref="C19:H19"/>
    <mergeCell ref="I19:M19"/>
    <mergeCell ref="A31:C31"/>
    <mergeCell ref="D31:G31"/>
    <mergeCell ref="H31:L31"/>
    <mergeCell ref="M31:Q31"/>
    <mergeCell ref="H32:I32"/>
    <mergeCell ref="G21:H21"/>
    <mergeCell ref="L21:M21"/>
    <mergeCell ref="N21:O21"/>
    <mergeCell ref="P21:Q21"/>
    <mergeCell ref="A26:Q26"/>
    <mergeCell ref="C27:F27"/>
    <mergeCell ref="J27:L27"/>
    <mergeCell ref="O27:Q27"/>
    <mergeCell ref="G27:I27"/>
    <mergeCell ref="A22:B22"/>
    <mergeCell ref="N22:Q22"/>
    <mergeCell ref="G22:L22"/>
    <mergeCell ref="C20:H20"/>
    <mergeCell ref="I20:M20"/>
    <mergeCell ref="N32:Q32"/>
    <mergeCell ref="A20:B20"/>
    <mergeCell ref="A16:C17"/>
    <mergeCell ref="D16:H17"/>
    <mergeCell ref="I16:L17"/>
    <mergeCell ref="N19:Q19"/>
    <mergeCell ref="N20:Q20"/>
    <mergeCell ref="A19:B19"/>
    <mergeCell ref="A7:Q7"/>
    <mergeCell ref="A8:Q8"/>
    <mergeCell ref="A9:Q9"/>
    <mergeCell ref="A10:Q10"/>
    <mergeCell ref="A11:Q11"/>
    <mergeCell ref="A18:C18"/>
    <mergeCell ref="D18:H18"/>
    <mergeCell ref="I18:L18"/>
    <mergeCell ref="M15:Q15"/>
    <mergeCell ref="A13:Q13"/>
    <mergeCell ref="M16:Q16"/>
    <mergeCell ref="M14:Q14"/>
    <mergeCell ref="A15:C15"/>
    <mergeCell ref="D15:G15"/>
    <mergeCell ref="H15:L15"/>
    <mergeCell ref="P18:Q18"/>
    <mergeCell ref="N17:O17"/>
  </mergeCells>
  <dataValidations count="3">
    <dataValidation type="textLength" operator="equal" allowBlank="1" showInputMessage="1" showErrorMessage="1" sqref="C20:H20" xr:uid="{00000000-0002-0000-0300-000000000000}">
      <formula1>10</formula1>
    </dataValidation>
    <dataValidation type="textLength" operator="equal" allowBlank="1" showInputMessage="1" showErrorMessage="1" sqref="P18:Q18" xr:uid="{00000000-0002-0000-0300-000001000000}">
      <formula1>4</formula1>
    </dataValidation>
    <dataValidation type="textLength" operator="lessThan" allowBlank="1" showInputMessage="1" showErrorMessage="1" sqref="K62:K68" xr:uid="{00000000-0002-0000-0300-000002000000}">
      <formula1>4</formula1>
    </dataValidation>
  </dataValidations>
  <pageMargins left="0.56000000000000005" right="0.25" top="0.62" bottom="0.62" header="0.3" footer="0.3"/>
  <pageSetup paperSize="9" scale="99" orientation="portrait" r:id="rId1"/>
  <headerFooter>
    <oddFooter>&amp;C&amp;P&amp;R&amp;8Hoja de Vida UPECDIC2020-V03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00000000-0002-0000-0300-000003000000}">
          <x14:formula1>
            <xm:f>DTS!$A$2:$A$4</xm:f>
          </x14:formula1>
          <xm:sqref>C101:C103 N105 L105 P101:P103 N101:N103 L101:L103 E105 C105 G101:G103 C119 L70 N70 L75 N75 C110 E110 G110 C113 E113 G113 C116 E116 G116 L110 N110 P110 P116 L113 N113 P113 L116 N116 P119 N119 L119 G119 E119 E101:E103</xm:sqref>
        </x14:dataValidation>
        <x14:dataValidation type="list" allowBlank="1" showInputMessage="1" showErrorMessage="1" xr:uid="{00000000-0002-0000-0300-000004000000}">
          <x14:formula1>
            <xm:f>DTS!$B$3:$B$6</xm:f>
          </x14:formula1>
          <xm:sqref>A20:B20</xm:sqref>
        </x14:dataValidation>
        <x14:dataValidation type="list" allowBlank="1" showInputMessage="1" showErrorMessage="1" xr:uid="{00000000-0002-0000-0300-000005000000}">
          <x14:formula1>
            <xm:f>DTS!$E$3:$E$34</xm:f>
          </x14:formula1>
          <xm:sqref>M18</xm:sqref>
        </x14:dataValidation>
        <x14:dataValidation type="list" allowBlank="1" showInputMessage="1" showErrorMessage="1" xr:uid="{00000000-0002-0000-0300-000006000000}">
          <x14:formula1>
            <xm:f>DTS!$F$3:$F$15</xm:f>
          </x14:formula1>
          <xm:sqref>N18:O18</xm:sqref>
        </x14:dataValidation>
        <x14:dataValidation type="list" allowBlank="1" showInputMessage="1" showErrorMessage="1" xr:uid="{00000000-0002-0000-0300-000007000000}">
          <x14:formula1>
            <xm:f>DTS!$D$3:$D$11</xm:f>
          </x14:formula1>
          <xm:sqref>C23:D23</xm:sqref>
        </x14:dataValidation>
        <x14:dataValidation type="list" allowBlank="1" showInputMessage="1" showErrorMessage="1" xr:uid="{00000000-0002-0000-0300-000008000000}">
          <x14:formula1>
            <xm:f>DTS!$C$3:$C$10</xm:f>
          </x14:formula1>
          <xm:sqref>C37</xm:sqref>
        </x14:dataValidation>
        <x14:dataValidation type="list" allowBlank="1" showInputMessage="1" showErrorMessage="1" xr:uid="{00000000-0002-0000-0300-000009000000}">
          <x14:formula1>
            <xm:f>DTS!$S$3:$S$5</xm:f>
          </x14:formula1>
          <xm:sqref>C21:C22</xm:sqref>
        </x14:dataValidation>
        <x14:dataValidation type="list" allowBlank="1" showInputMessage="1" showErrorMessage="1" xr:uid="{00000000-0002-0000-0300-00000A000000}">
          <x14:formula1>
            <xm:f>DTS!$I$3:$I$10</xm:f>
          </x14:formula1>
          <xm:sqref>L21</xm:sqref>
        </x14:dataValidation>
        <x14:dataValidation type="list" allowBlank="1" showInputMessage="1" showErrorMessage="1" xr:uid="{00000000-0002-0000-0300-00000B000000}">
          <x14:formula1>
            <xm:f>DTS!$J$3:$J$18</xm:f>
          </x14:formula1>
          <xm:sqref>G22</xm:sqref>
        </x14:dataValidation>
        <x14:dataValidation type="list" allowBlank="1" showInputMessage="1" showErrorMessage="1" xr:uid="{00000000-0002-0000-0300-00000C000000}">
          <x14:formula1>
            <xm:f>DTS!$Z$3:$Z$6</xm:f>
          </x14:formula1>
          <xm:sqref>N20:Q20</xm:sqref>
        </x14:dataValidation>
        <x14:dataValidation type="list" allowBlank="1" showInputMessage="1" showErrorMessage="1" xr:uid="{00000000-0002-0000-0300-00000D000000}">
          <x14:formula1>
            <xm:f>DTS!$H$3:$H$12</xm:f>
          </x14:formula1>
          <xm:sqref>N24:Q24</xm:sqref>
        </x14:dataValidation>
        <x14:dataValidation type="list" operator="equal" allowBlank="1" showInputMessage="1" showErrorMessage="1" xr:uid="{00000000-0002-0000-0300-00000E000000}">
          <x14:formula1>
            <xm:f>DTS!$K$3:$K$7</xm:f>
          </x14:formula1>
          <xm:sqref>A53:A58</xm:sqref>
        </x14:dataValidation>
        <x14:dataValidation type="list" allowBlank="1" showInputMessage="1" showErrorMessage="1" xr:uid="{00000000-0002-0000-0300-00000F000000}">
          <x14:formula1>
            <xm:f>DTS!$W$3:$W$19</xm:f>
          </x14:formula1>
          <xm:sqref>A83:A88</xm:sqref>
        </x14:dataValidation>
        <x14:dataValidation type="list" allowBlank="1" showInputMessage="1" showErrorMessage="1" xr:uid="{00000000-0002-0000-0300-000010000000}">
          <x14:formula1>
            <xm:f>DTS!$X$3:$X$8</xm:f>
          </x14:formula1>
          <xm:sqref>M83:M88</xm:sqref>
        </x14:dataValidation>
        <x14:dataValidation type="list" allowBlank="1" showInputMessage="1" showErrorMessage="1" xr:uid="{00000000-0002-0000-0300-000011000000}">
          <x14:formula1>
            <xm:f>DTS!$Y$3:$Y$5</xm:f>
          </x14:formula1>
          <xm:sqref>N83:O88</xm:sqref>
        </x14:dataValidation>
        <x14:dataValidation type="list" allowBlank="1" showInputMessage="1" showErrorMessage="1" xr:uid="{00000000-0002-0000-0300-000012000000}">
          <x14:formula1>
            <xm:f>DTS!$U$3:$U$20</xm:f>
          </x14:formula1>
          <xm:sqref>D62:E68</xm:sqref>
        </x14:dataValidation>
        <x14:dataValidation type="list" allowBlank="1" showInputMessage="1" showErrorMessage="1" xr:uid="{00000000-0002-0000-0300-000013000000}">
          <x14:formula1>
            <xm:f>DTS!$V$3:$V$6</xm:f>
          </x14:formula1>
          <xm:sqref>L62:M68</xm:sqref>
        </x14:dataValidation>
        <x14:dataValidation type="list" allowBlank="1" showInputMessage="1" showErrorMessage="1" xr:uid="{00000000-0002-0000-0300-000014000000}">
          <x14:formula1>
            <xm:f>DTS!$L$3:$L$31</xm:f>
          </x14:formula1>
          <xm:sqref>N25:Q26</xm:sqref>
        </x14:dataValidation>
        <x14:dataValidation type="list" allowBlank="1" showInputMessage="1" showErrorMessage="1" xr:uid="{00000000-0002-0000-0300-000015000000}">
          <x14:formula1>
            <xm:f>DTS!$A$19:$A$21</xm:f>
          </x14:formula1>
          <xm:sqref>J27:L27</xm:sqref>
        </x14:dataValidation>
        <x14:dataValidation type="list" allowBlank="1" showInputMessage="1" showErrorMessage="1" xr:uid="{00000000-0002-0000-0300-000016000000}">
          <x14:formula1>
            <xm:f>DTS!$AB$3:$AB$9</xm:f>
          </x14:formula1>
          <xm:sqref>P125:P129</xm:sqref>
        </x14:dataValidation>
        <x14:dataValidation type="list" allowBlank="1" showInputMessage="1" showErrorMessage="1" xr:uid="{00000000-0002-0000-0300-000017000000}">
          <x14:formula1>
            <xm:f>DTS!$A$14:$A$16</xm:f>
          </x14:formula1>
          <xm:sqref>A125:A129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DTS</vt:lpstr>
      <vt:lpstr>BASE 2</vt:lpstr>
      <vt:lpstr>BASE </vt:lpstr>
      <vt:lpstr>HOJA DE VIDA</vt:lpstr>
      <vt:lpstr>AP</vt:lpstr>
      <vt:lpstr>'HOJA DE VIDA'!Área_de_impresión</vt:lpstr>
      <vt:lpstr>CDD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DOCTORADO POLÍTICAS PÚBLICAS</cp:lastModifiedBy>
  <cp:lastPrinted>2021-12-10T22:24:36Z</cp:lastPrinted>
  <dcterms:created xsi:type="dcterms:W3CDTF">2019-04-24T20:40:16Z</dcterms:created>
  <dcterms:modified xsi:type="dcterms:W3CDTF">2024-09-26T17:12:37Z</dcterms:modified>
</cp:coreProperties>
</file>