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 C\Downloads\articulo cientifico\"/>
    </mc:Choice>
  </mc:AlternateContent>
  <xr:revisionPtr revIDLastSave="0" documentId="13_ncr:1_{AACB77C6-5569-45A7-94D3-C16368BB69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UBRICA" sheetId="2" r:id="rId1"/>
    <sheet name="REPORTE" sheetId="8" r:id="rId2"/>
  </sheets>
  <definedNames>
    <definedName name="_xlnm.Print_Area" localSheetId="0">RUBRICA!$A$1:$H$32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8" l="1"/>
  <c r="B11" i="8"/>
  <c r="B9" i="8"/>
  <c r="H25" i="2"/>
  <c r="G25" i="2"/>
  <c r="F25" i="2"/>
  <c r="D15" i="8"/>
  <c r="D16" i="8"/>
  <c r="D17" i="8"/>
  <c r="D18" i="8"/>
  <c r="D19" i="8"/>
  <c r="D20" i="8"/>
  <c r="D21" i="8"/>
  <c r="D22" i="8" l="1"/>
  <c r="C33" i="8"/>
  <c r="A33" i="8"/>
  <c r="B30" i="8"/>
  <c r="A7" i="8"/>
  <c r="A6" i="8"/>
  <c r="A31" i="2" l="1"/>
  <c r="A31" i="8" l="1"/>
  <c r="E31" i="2" l="1"/>
  <c r="C32" i="8" s="1"/>
  <c r="A32" i="8"/>
  <c r="A29" i="2"/>
  <c r="A29" i="8" s="1"/>
  <c r="E30" i="2" l="1"/>
  <c r="A30" i="2"/>
  <c r="A28" i="2"/>
  <c r="C31" i="8" l="1"/>
  <c r="A28" i="8"/>
  <c r="D23" i="8" l="1"/>
</calcChain>
</file>

<file path=xl/sharedStrings.xml><?xml version="1.0" encoding="utf-8"?>
<sst xmlns="http://schemas.openxmlformats.org/spreadsheetml/2006/main" count="90" uniqueCount="72">
  <si>
    <t>UNIVERSIDAD POLITÉCNICA ESTATAL DEL CARCHI</t>
  </si>
  <si>
    <t>POSGRADO</t>
  </si>
  <si>
    <t>Segunda cohorte</t>
  </si>
  <si>
    <t>Nombres y Apellidos</t>
  </si>
  <si>
    <t>Cédula de identidad</t>
  </si>
  <si>
    <t>xxxxxxxxxxx</t>
  </si>
  <si>
    <t>Examinador 1</t>
  </si>
  <si>
    <t>Examinador 2</t>
  </si>
  <si>
    <t>Fecha:</t>
  </si>
  <si>
    <t xml:space="preserve">Hora: </t>
  </si>
  <si>
    <t>Lugar:</t>
  </si>
  <si>
    <t>Tema de Trabajo de Titulación:</t>
  </si>
  <si>
    <t>No.</t>
  </si>
  <si>
    <t>CATEGORÍA</t>
  </si>
  <si>
    <t>CRITERIO ÓPTIMO DE EVALUACIÓN</t>
  </si>
  <si>
    <t>EXAMINADOR 1</t>
  </si>
  <si>
    <t>EXAMINADOR 2</t>
  </si>
  <si>
    <t>Referencias</t>
  </si>
  <si>
    <t>Menciona los autores más relevantes de la investigación</t>
  </si>
  <si>
    <t>Dominio</t>
  </si>
  <si>
    <t>Dominio del contenido disciplinar</t>
  </si>
  <si>
    <t>Lenguaje técnico</t>
  </si>
  <si>
    <t>Uso adecuado del lenguaje técnico de la disciplina</t>
  </si>
  <si>
    <t>Lenguaje corporal</t>
  </si>
  <si>
    <t>Presentación personal, tono de la voz y contacto visual con los examinadores</t>
  </si>
  <si>
    <t>Organización de la información</t>
  </si>
  <si>
    <t>Argumentación</t>
  </si>
  <si>
    <t>Responde a todas las preguntas de manera afable y pausada, apoyándose en la experiencia propia y en la evidencia de la investigación realizada.</t>
  </si>
  <si>
    <t>TOTAL</t>
  </si>
  <si>
    <t>Primera cohorte</t>
  </si>
  <si>
    <t xml:space="preserve">Cédula de identidad: </t>
  </si>
  <si>
    <t xml:space="preserve">Lugar: </t>
  </si>
  <si>
    <t>Tema del Trabajo de titulación:</t>
  </si>
  <si>
    <t>NOTA PROMEDIO</t>
  </si>
  <si>
    <t>III. Referencias</t>
  </si>
  <si>
    <r>
      <t xml:space="preserve">NOTA FINAL </t>
    </r>
    <r>
      <rPr>
        <sz val="10"/>
        <color theme="1"/>
        <rFont val="Century Gothic"/>
        <family val="2"/>
      </rPr>
      <t>(aproximado al inmediato superior)</t>
    </r>
  </si>
  <si>
    <t>El maestrante:</t>
  </si>
  <si>
    <t>Edificio de posgrado, primer piso, sala de defensa de Posgrado</t>
  </si>
  <si>
    <t>Exposición oral</t>
  </si>
  <si>
    <t>Enuncia: problema, objetivo, métodos, resultados y las conclusiones de forma clara y concisa, respetando el tiempo asignado</t>
  </si>
  <si>
    <t>Manejo de los recursos audiovisuales y láminas acordes a los criterios establecidos por Posgrado, que contiene: problema, objetivo, métodos, resultados y las conclusiones</t>
  </si>
  <si>
    <t>TUTOR DE TDT</t>
  </si>
  <si>
    <t>I. Organización de la información</t>
  </si>
  <si>
    <t>II. Exposición oral</t>
  </si>
  <si>
    <t>Observaciones:</t>
  </si>
  <si>
    <t>IV. Dominio</t>
  </si>
  <si>
    <t>V. Lenguaje Técnico</t>
  </si>
  <si>
    <t>VI. Lenguaje corporal</t>
  </si>
  <si>
    <t>VII. Argumentación</t>
  </si>
  <si>
    <t>MAESTRÍA EN LOGÍSTICA Y TRANSPORTE</t>
  </si>
  <si>
    <t>Elegir una …</t>
  </si>
  <si>
    <t>MAESTRÍA EN ADMINISTRACIÓN PÚBLICA</t>
  </si>
  <si>
    <t>MAESTRÍA EN AGROPECUARIA CON MENCIÓN EN SISTEMAS DE PRODUCCIÓN DE RUMIANTES</t>
  </si>
  <si>
    <t>MAESTRÍA EN TURISMO</t>
  </si>
  <si>
    <t>MAESTRÍA EN EDUCACIÓN BÁSICA</t>
  </si>
  <si>
    <t>MAESTRÍA EN EDUCACIÓN, TECNOLOGÍA E INNOVACIÓN</t>
  </si>
  <si>
    <t>MAESTRÍA EN ESTADISTICA APLICADA</t>
  </si>
  <si>
    <t>MAESTRÍA EN DESARROLLO LOCAL CON MENCIÓN EN PLANIFICACIÓN, DESARROLLO Y ORDENAMIENTO TERRITORIAL</t>
  </si>
  <si>
    <t>MAESTRÍA EN ENFERMERÍA FAMILIAR Y COMUNITARIA</t>
  </si>
  <si>
    <t>MAESTRÍA EN CIENCIA Y TECNOLOGÍA DE ALIMENTOS</t>
  </si>
  <si>
    <t>MAESTRÍA EN AGRONOMÍA MENCIÓN PRODUCCIÓN AGRÍCOLA SOSTENIBLE</t>
  </si>
  <si>
    <t>Tercera Cohorte</t>
  </si>
  <si>
    <t>UNIDAD DE TITULACIÓN</t>
  </si>
  <si>
    <t>SGC-UPEC</t>
  </si>
  <si>
    <t>Opción de titulación: Artículos profesionales de alto nivel</t>
  </si>
  <si>
    <t>Estudiante</t>
  </si>
  <si>
    <t>Estudiante:</t>
  </si>
  <si>
    <t>Examinador 3</t>
  </si>
  <si>
    <t>Rúbrica de Sustentación Pública del Trabajo de Titulación</t>
  </si>
  <si>
    <t>Reporte de la Sustentación Pública del Trabajo de Titulación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</si>
  <si>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Código UPEC-P09-S07-RU01; Versión: 03; 18 de gosto del 2023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</si>
  <si>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Código UPEC-P09-S07-REP02; Versión: 03; 18 de agosto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</si>
</sst>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\-mm\-yy;@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3B3835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3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Arial"/>
      <family val="2"/>
    </font>
    <font>
      <b/>
      <sz val="12"/>
      <color theme="1"/>
      <name val="Century Gothic"/>
      <family val="2"/>
    </font>
    <font>
      <b/>
      <sz val="9"/>
      <color rgb="FF000000"/>
      <name val="Arial"/>
      <family val="2"/>
    </font>
    <font>
      <sz val="11"/>
      <name val="Calibri"/>
      <family val="2"/>
      <scheme val="minor"/>
    </font>
    <font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4" fontId="0" fillId="0" borderId="0" xfId="0" applyNumberForma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Protection="1">
      <protection locked="0"/>
    </xf>
    <xf numFmtId="165" fontId="3" fillId="0" borderId="0" xfId="0" applyNumberFormat="1" applyFont="1" applyAlignment="1" applyProtection="1">
      <alignment horizontal="left"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horizontal="right"/>
    </xf>
    <xf numFmtId="0" fontId="3" fillId="0" borderId="0" xfId="0" applyFont="1" applyAlignment="1" applyProtection="1">
      <alignment horizontal="left"/>
      <protection locked="0"/>
    </xf>
    <xf numFmtId="0" fontId="1" fillId="0" borderId="0" xfId="0" applyFont="1"/>
    <xf numFmtId="0" fontId="3" fillId="0" borderId="0" xfId="0" applyFont="1"/>
    <xf numFmtId="4" fontId="3" fillId="0" borderId="0" xfId="0" applyNumberFormat="1" applyFont="1"/>
    <xf numFmtId="3" fontId="2" fillId="0" borderId="0" xfId="0" applyNumberFormat="1" applyFont="1" applyAlignment="1">
      <alignment horizontal="righ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5" fillId="0" borderId="0" xfId="0" applyFont="1"/>
    <xf numFmtId="0" fontId="14" fillId="0" borderId="0" xfId="0" applyFont="1" applyAlignment="1">
      <alignment vertical="center"/>
    </xf>
    <xf numFmtId="49" fontId="15" fillId="0" borderId="0" xfId="0" applyNumberFormat="1" applyFont="1"/>
    <xf numFmtId="4" fontId="14" fillId="0" borderId="0" xfId="0" applyNumberFormat="1" applyFont="1" applyAlignment="1" applyProtection="1">
      <alignment wrapText="1"/>
      <protection locked="0"/>
    </xf>
    <xf numFmtId="0" fontId="14" fillId="0" borderId="0" xfId="0" applyFont="1" applyAlignment="1">
      <alignment horizontal="right"/>
    </xf>
    <xf numFmtId="0" fontId="15" fillId="0" borderId="0" xfId="0" applyFont="1" applyProtection="1"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4" fontId="15" fillId="0" borderId="0" xfId="0" applyNumberFormat="1" applyFont="1" applyProtection="1">
      <protection locked="0"/>
    </xf>
    <xf numFmtId="2" fontId="15" fillId="0" borderId="0" xfId="0" applyNumberFormat="1" applyFont="1"/>
    <xf numFmtId="4" fontId="15" fillId="0" borderId="0" xfId="0" applyNumberFormat="1" applyFont="1"/>
    <xf numFmtId="4" fontId="14" fillId="0" borderId="1" xfId="0" applyNumberFormat="1" applyFont="1" applyBorder="1" applyAlignment="1" applyProtection="1">
      <alignment horizontal="center" vertical="center" wrapText="1"/>
      <protection locked="0"/>
    </xf>
    <xf numFmtId="4" fontId="14" fillId="0" borderId="0" xfId="0" applyNumberFormat="1" applyFont="1" applyProtection="1">
      <protection locked="0"/>
    </xf>
    <xf numFmtId="2" fontId="16" fillId="0" borderId="0" xfId="0" applyNumberFormat="1" applyFont="1" applyAlignment="1">
      <alignment horizontal="center" vertical="center" wrapText="1"/>
    </xf>
    <xf numFmtId="4" fontId="15" fillId="0" borderId="0" xfId="0" applyNumberFormat="1" applyFont="1" applyAlignment="1" applyProtection="1">
      <alignment vertical="center" wrapText="1"/>
      <protection locked="0"/>
    </xf>
    <xf numFmtId="49" fontId="15" fillId="0" borderId="0" xfId="0" applyNumberFormat="1" applyFont="1" applyAlignment="1" applyProtection="1">
      <alignment horizontal="center"/>
      <protection locked="0"/>
    </xf>
    <xf numFmtId="2" fontId="14" fillId="0" borderId="0" xfId="0" applyNumberFormat="1" applyFont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4" fontId="12" fillId="0" borderId="0" xfId="0" applyNumberFormat="1" applyFont="1" applyProtection="1">
      <protection locked="0"/>
    </xf>
    <xf numFmtId="2" fontId="12" fillId="0" borderId="0" xfId="0" applyNumberFormat="1" applyFont="1"/>
    <xf numFmtId="4" fontId="12" fillId="0" borderId="0" xfId="0" applyNumberFormat="1" applyFont="1"/>
    <xf numFmtId="49" fontId="6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21" fillId="0" borderId="0" xfId="0" applyFont="1"/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 applyProtection="1">
      <alignment horizontal="left" vertical="center" wrapText="1"/>
      <protection locked="0"/>
    </xf>
    <xf numFmtId="4" fontId="2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5" fillId="0" borderId="9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9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" fontId="15" fillId="0" borderId="0" xfId="0" applyNumberFormat="1" applyFont="1" applyAlignment="1">
      <alignment horizontal="left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16" fillId="0" borderId="6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137160</xdr:rowOff>
    </xdr:from>
    <xdr:to>
      <xdr:col>1</xdr:col>
      <xdr:colOff>381205</xdr:colOff>
      <xdr:row>3</xdr:row>
      <xdr:rowOff>99060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42A9C2-4763-4207-A76F-9D97EAA126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96" t="3429" r="73621" b="85928"/>
        <a:stretch>
          <a:fillRect/>
        </a:stretch>
      </xdr:blipFill>
      <xdr:spPr bwMode="auto">
        <a:xfrm>
          <a:off x="1" y="137160"/>
          <a:ext cx="830784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563881</xdr:colOff>
      <xdr:row>0</xdr:row>
      <xdr:rowOff>0</xdr:rowOff>
    </xdr:from>
    <xdr:to>
      <xdr:col>7</xdr:col>
      <xdr:colOff>381000</xdr:colOff>
      <xdr:row>2</xdr:row>
      <xdr:rowOff>191301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E1EC66C-2C1B-481A-B725-313B882041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871" t="3572" r="9846" b="85785"/>
        <a:stretch>
          <a:fillRect/>
        </a:stretch>
      </xdr:blipFill>
      <xdr:spPr bwMode="auto">
        <a:xfrm>
          <a:off x="7124701" y="0"/>
          <a:ext cx="822959" cy="7170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397850</xdr:colOff>
      <xdr:row>0</xdr:row>
      <xdr:rowOff>74861</xdr:rowOff>
    </xdr:from>
    <xdr:to>
      <xdr:col>0</xdr:col>
      <xdr:colOff>1515626</xdr:colOff>
      <xdr:row>3</xdr:row>
      <xdr:rowOff>320614</xdr:rowOff>
    </xdr:to>
    <xdr:pic>
      <xdr:nvPicPr>
        <xdr:cNvPr id="3" name="Imagen 2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4AACD2A5-1102-44BF-AE40-20DC8FEFC1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63" t="2662" r="73146" b="86189"/>
        <a:stretch/>
      </xdr:blipFill>
      <xdr:spPr>
        <a:xfrm>
          <a:off x="397850" y="74861"/>
          <a:ext cx="1117776" cy="1175226"/>
        </a:xfrm>
        <a:prstGeom prst="rect">
          <a:avLst/>
        </a:prstGeom>
      </xdr:spPr>
    </xdr:pic>
    <xdr:clientData/>
  </xdr:twoCellAnchor>
  <xdr:twoCellAnchor editAs="oneCell">
    <xdr:from>
      <xdr:col>3</xdr:col>
      <xdr:colOff>133978</xdr:colOff>
      <xdr:row>0</xdr:row>
      <xdr:rowOff>80806</xdr:rowOff>
    </xdr:from>
    <xdr:to>
      <xdr:col>3</xdr:col>
      <xdr:colOff>1202884</xdr:colOff>
      <xdr:row>2</xdr:row>
      <xdr:rowOff>279932</xdr:rowOff>
    </xdr:to>
    <xdr:pic>
      <xdr:nvPicPr>
        <xdr:cNvPr id="4" name="Imagen 3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5ABCA733-28BB-4771-96F8-321E46A720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324" t="3452" r="8451" b="86981"/>
        <a:stretch/>
      </xdr:blipFill>
      <xdr:spPr>
        <a:xfrm>
          <a:off x="5828044" y="80806"/>
          <a:ext cx="1068906" cy="818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7"/>
  <sheetViews>
    <sheetView showGridLines="0" tabSelected="1" view="pageLayout" topLeftCell="A22" zoomScale="86" zoomScaleNormal="100" zoomScaleSheetLayoutView="83" zoomScalePageLayoutView="86" workbookViewId="0">
      <selection activeCell="H49" sqref="H49"/>
    </sheetView>
  </sheetViews>
  <sheetFormatPr baseColWidth="10" defaultColWidth="11.44140625" defaultRowHeight="15" customHeight="1" x14ac:dyDescent="0.3"/>
  <cols>
    <col min="1" max="1" width="6.5546875" style="4" customWidth="1"/>
    <col min="2" max="2" width="6" style="4" customWidth="1"/>
    <col min="3" max="3" width="17.5546875" style="4" customWidth="1"/>
    <col min="4" max="4" width="31" style="4" customWidth="1"/>
    <col min="5" max="5" width="19.6640625" style="4" customWidth="1"/>
    <col min="6" max="6" width="14.88671875" style="4" customWidth="1"/>
    <col min="7" max="7" width="14.6640625" style="4" customWidth="1"/>
    <col min="8" max="8" width="14.109375" style="4" customWidth="1"/>
    <col min="9" max="10" width="4.5546875" style="4" customWidth="1"/>
    <col min="11" max="11" width="47" style="4" customWidth="1"/>
    <col min="12" max="12" width="4.5546875" style="4" customWidth="1"/>
    <col min="13" max="13" width="16.6640625" style="4" customWidth="1"/>
    <col min="14" max="16384" width="11.44140625" style="4"/>
  </cols>
  <sheetData>
    <row r="1" spans="1:11" customFormat="1" ht="23.25" customHeight="1" thickBot="1" x14ac:dyDescent="0.35">
      <c r="A1" s="79"/>
      <c r="B1" s="80"/>
      <c r="C1" s="85" t="s">
        <v>0</v>
      </c>
      <c r="D1" s="86"/>
      <c r="E1" s="86"/>
      <c r="F1" s="87"/>
      <c r="G1" s="88"/>
      <c r="H1" s="89"/>
    </row>
    <row r="2" spans="1:11" customFormat="1" ht="18.600000000000001" customHeight="1" x14ac:dyDescent="0.3">
      <c r="A2" s="81"/>
      <c r="B2" s="82"/>
      <c r="C2" s="79" t="s">
        <v>1</v>
      </c>
      <c r="D2" s="80"/>
      <c r="E2" s="80"/>
      <c r="F2" s="94"/>
      <c r="G2" s="90"/>
      <c r="H2" s="91"/>
    </row>
    <row r="3" spans="1:11" customFormat="1" ht="18.600000000000001" customHeight="1" thickBot="1" x14ac:dyDescent="0.35">
      <c r="A3" s="81"/>
      <c r="B3" s="82"/>
      <c r="C3" s="81" t="s">
        <v>62</v>
      </c>
      <c r="D3" s="82"/>
      <c r="E3" s="82"/>
      <c r="F3" s="95"/>
      <c r="G3" s="92"/>
      <c r="H3" s="93"/>
    </row>
    <row r="4" spans="1:11" customFormat="1" ht="23.25" customHeight="1" thickBot="1" x14ac:dyDescent="0.35">
      <c r="A4" s="83"/>
      <c r="B4" s="84"/>
      <c r="C4" s="83" t="s">
        <v>68</v>
      </c>
      <c r="D4" s="84"/>
      <c r="E4" s="84"/>
      <c r="F4" s="96"/>
      <c r="G4" s="85" t="s">
        <v>63</v>
      </c>
      <c r="H4" s="87"/>
    </row>
    <row r="5" spans="1:11" customFormat="1" thickBot="1" x14ac:dyDescent="0.35">
      <c r="A5" s="74" t="s">
        <v>70</v>
      </c>
      <c r="B5" s="75"/>
      <c r="C5" s="75"/>
      <c r="D5" s="75"/>
      <c r="E5" s="75"/>
      <c r="F5" s="75"/>
      <c r="G5" s="75"/>
      <c r="H5" s="76"/>
    </row>
    <row r="6" spans="1:11" ht="30" customHeight="1" x14ac:dyDescent="0.3">
      <c r="A6" s="77" t="s">
        <v>50</v>
      </c>
      <c r="B6" s="77"/>
      <c r="C6" s="77"/>
      <c r="D6" s="77"/>
      <c r="E6" s="77"/>
      <c r="F6" s="77"/>
      <c r="G6" s="77"/>
      <c r="H6" s="77"/>
    </row>
    <row r="7" spans="1:11" ht="15.6" x14ac:dyDescent="0.3">
      <c r="A7" s="78" t="s">
        <v>29</v>
      </c>
      <c r="B7" s="78"/>
      <c r="C7" s="78"/>
      <c r="D7" s="78"/>
      <c r="E7" s="78"/>
      <c r="F7" s="78"/>
      <c r="G7" s="78"/>
      <c r="H7" s="78"/>
    </row>
    <row r="8" spans="1:11" customFormat="1" ht="28.5" customHeight="1" x14ac:dyDescent="0.3">
      <c r="A8" s="73" t="s">
        <v>64</v>
      </c>
      <c r="B8" s="73"/>
      <c r="C8" s="73"/>
      <c r="D8" s="73"/>
      <c r="E8" s="73"/>
      <c r="F8" s="73"/>
      <c r="G8" s="73"/>
      <c r="H8" s="73"/>
      <c r="K8" s="4"/>
    </row>
    <row r="9" spans="1:11" s="3" customFormat="1" ht="11.4" customHeight="1" x14ac:dyDescent="0.3">
      <c r="A9" s="61" t="s">
        <v>66</v>
      </c>
      <c r="B9" s="61"/>
      <c r="C9" s="61"/>
      <c r="D9" s="5" t="s">
        <v>3</v>
      </c>
      <c r="E9" s="6" t="s">
        <v>4</v>
      </c>
      <c r="F9" s="53" t="s">
        <v>5</v>
      </c>
      <c r="G9" s="53"/>
      <c r="H9" s="53"/>
    </row>
    <row r="10" spans="1:11" s="3" customFormat="1" ht="21.6" customHeight="1" x14ac:dyDescent="0.3">
      <c r="A10" s="61" t="s">
        <v>6</v>
      </c>
      <c r="B10" s="61"/>
      <c r="C10" s="61"/>
      <c r="D10" s="5" t="s">
        <v>3</v>
      </c>
      <c r="E10" s="6" t="s">
        <v>4</v>
      </c>
      <c r="F10" s="53" t="s">
        <v>5</v>
      </c>
      <c r="G10" s="53"/>
      <c r="H10" s="53"/>
    </row>
    <row r="11" spans="1:11" s="3" customFormat="1" ht="13.8" x14ac:dyDescent="0.3">
      <c r="A11" s="61" t="s">
        <v>7</v>
      </c>
      <c r="B11" s="61"/>
      <c r="C11" s="61"/>
      <c r="D11" s="7" t="s">
        <v>3</v>
      </c>
      <c r="E11" s="6" t="s">
        <v>4</v>
      </c>
      <c r="F11" s="53" t="s">
        <v>5</v>
      </c>
      <c r="G11" s="53"/>
      <c r="H11" s="53"/>
    </row>
    <row r="12" spans="1:11" s="3" customFormat="1" ht="13.8" x14ac:dyDescent="0.3">
      <c r="A12" s="61" t="s">
        <v>67</v>
      </c>
      <c r="B12" s="61"/>
      <c r="C12" s="61"/>
      <c r="D12" s="7" t="s">
        <v>3</v>
      </c>
      <c r="E12" s="6" t="s">
        <v>4</v>
      </c>
      <c r="F12" s="53" t="s">
        <v>5</v>
      </c>
      <c r="G12" s="53"/>
      <c r="H12" s="53"/>
    </row>
    <row r="13" spans="1:11" s="3" customFormat="1" ht="13.95" customHeight="1" x14ac:dyDescent="0.3">
      <c r="A13" s="62" t="s">
        <v>8</v>
      </c>
      <c r="B13" s="62"/>
      <c r="C13" s="8"/>
      <c r="D13" s="11" t="s">
        <v>9</v>
      </c>
      <c r="E13" s="12"/>
      <c r="F13" s="7"/>
      <c r="G13" s="9"/>
      <c r="H13" s="10"/>
    </row>
    <row r="14" spans="1:11" s="3" customFormat="1" ht="28.5" customHeight="1" x14ac:dyDescent="0.3">
      <c r="A14" s="64" t="s">
        <v>10</v>
      </c>
      <c r="B14" s="64"/>
      <c r="C14" s="66" t="s">
        <v>37</v>
      </c>
      <c r="D14" s="66"/>
      <c r="E14" s="16"/>
      <c r="F14" s="67"/>
      <c r="G14" s="67"/>
      <c r="H14" s="67"/>
    </row>
    <row r="15" spans="1:11" s="3" customFormat="1" ht="34.5" customHeight="1" x14ac:dyDescent="0.3">
      <c r="A15" s="61" t="s">
        <v>11</v>
      </c>
      <c r="B15" s="61"/>
      <c r="C15" s="61"/>
      <c r="D15" s="63"/>
      <c r="E15" s="63"/>
      <c r="F15" s="63"/>
      <c r="G15" s="63"/>
      <c r="H15" s="63"/>
    </row>
    <row r="16" spans="1:11" s="3" customFormat="1" ht="24" customHeight="1" x14ac:dyDescent="0.3">
      <c r="A16" s="59"/>
      <c r="B16" s="59"/>
      <c r="C16" s="59"/>
      <c r="D16" s="59"/>
      <c r="E16" s="59"/>
      <c r="F16" s="59"/>
      <c r="G16" s="59"/>
      <c r="H16" s="59"/>
    </row>
    <row r="17" spans="1:8" s="13" customFormat="1" ht="15" customHeight="1" x14ac:dyDescent="0.3">
      <c r="A17" s="60" t="s">
        <v>12</v>
      </c>
      <c r="B17" s="60"/>
      <c r="C17" s="47" t="s">
        <v>13</v>
      </c>
      <c r="D17" s="65" t="s">
        <v>14</v>
      </c>
      <c r="E17" s="65"/>
      <c r="F17" s="45" t="s">
        <v>15</v>
      </c>
      <c r="G17" s="45" t="s">
        <v>16</v>
      </c>
      <c r="H17" s="46" t="s">
        <v>41</v>
      </c>
    </row>
    <row r="18" spans="1:8" s="3" customFormat="1" ht="42.75" customHeight="1" x14ac:dyDescent="0.3">
      <c r="A18" s="55">
        <v>1</v>
      </c>
      <c r="B18" s="55"/>
      <c r="C18" s="40" t="s">
        <v>25</v>
      </c>
      <c r="D18" s="56" t="s">
        <v>40</v>
      </c>
      <c r="E18" s="56"/>
      <c r="F18" s="41">
        <v>0</v>
      </c>
      <c r="G18" s="41">
        <v>0</v>
      </c>
      <c r="H18" s="42">
        <v>0</v>
      </c>
    </row>
    <row r="19" spans="1:8" s="3" customFormat="1" ht="38.25" customHeight="1" x14ac:dyDescent="0.3">
      <c r="A19" s="54">
        <v>2</v>
      </c>
      <c r="B19" s="54"/>
      <c r="C19" s="40" t="s">
        <v>38</v>
      </c>
      <c r="D19" s="56" t="s">
        <v>39</v>
      </c>
      <c r="E19" s="56"/>
      <c r="F19" s="41">
        <v>0</v>
      </c>
      <c r="G19" s="41">
        <v>0</v>
      </c>
      <c r="H19" s="42">
        <v>0</v>
      </c>
    </row>
    <row r="20" spans="1:8" s="3" customFormat="1" ht="32.4" customHeight="1" x14ac:dyDescent="0.3">
      <c r="A20" s="54">
        <v>3</v>
      </c>
      <c r="B20" s="54"/>
      <c r="C20" s="40" t="s">
        <v>17</v>
      </c>
      <c r="D20" s="69" t="s">
        <v>18</v>
      </c>
      <c r="E20" s="69"/>
      <c r="F20" s="41">
        <v>0</v>
      </c>
      <c r="G20" s="41">
        <v>0</v>
      </c>
      <c r="H20" s="42">
        <v>0</v>
      </c>
    </row>
    <row r="21" spans="1:8" s="3" customFormat="1" ht="32.4" customHeight="1" x14ac:dyDescent="0.3">
      <c r="A21" s="55">
        <v>4</v>
      </c>
      <c r="B21" s="55"/>
      <c r="C21" s="40" t="s">
        <v>19</v>
      </c>
      <c r="D21" s="69" t="s">
        <v>20</v>
      </c>
      <c r="E21" s="69"/>
      <c r="F21" s="41">
        <v>0</v>
      </c>
      <c r="G21" s="41">
        <v>0</v>
      </c>
      <c r="H21" s="42">
        <v>0</v>
      </c>
    </row>
    <row r="22" spans="1:8" s="3" customFormat="1" ht="32.4" customHeight="1" x14ac:dyDescent="0.3">
      <c r="A22" s="54">
        <v>5</v>
      </c>
      <c r="B22" s="54"/>
      <c r="C22" s="40" t="s">
        <v>21</v>
      </c>
      <c r="D22" s="70" t="s">
        <v>22</v>
      </c>
      <c r="E22" s="70"/>
      <c r="F22" s="41">
        <v>0</v>
      </c>
      <c r="G22" s="41">
        <v>0</v>
      </c>
      <c r="H22" s="42">
        <v>0</v>
      </c>
    </row>
    <row r="23" spans="1:8" s="3" customFormat="1" ht="32.4" customHeight="1" x14ac:dyDescent="0.3">
      <c r="A23" s="54">
        <v>6</v>
      </c>
      <c r="B23" s="54"/>
      <c r="C23" s="40" t="s">
        <v>23</v>
      </c>
      <c r="D23" s="71" t="s">
        <v>24</v>
      </c>
      <c r="E23" s="71"/>
      <c r="F23" s="41">
        <v>0</v>
      </c>
      <c r="G23" s="41">
        <v>0</v>
      </c>
      <c r="H23" s="42">
        <v>0</v>
      </c>
    </row>
    <row r="24" spans="1:8" s="3" customFormat="1" ht="36.6" customHeight="1" x14ac:dyDescent="0.3">
      <c r="A24" s="55">
        <v>7</v>
      </c>
      <c r="B24" s="55"/>
      <c r="C24" s="43" t="s">
        <v>26</v>
      </c>
      <c r="D24" s="71" t="s">
        <v>27</v>
      </c>
      <c r="E24" s="71"/>
      <c r="F24" s="41">
        <v>0</v>
      </c>
      <c r="G24" s="41">
        <v>0</v>
      </c>
      <c r="H24" s="42">
        <v>0</v>
      </c>
    </row>
    <row r="25" spans="1:8" s="13" customFormat="1" ht="15" customHeight="1" x14ac:dyDescent="0.3">
      <c r="A25" s="72" t="s">
        <v>28</v>
      </c>
      <c r="B25" s="72"/>
      <c r="C25" s="72"/>
      <c r="D25" s="72"/>
      <c r="E25" s="72"/>
      <c r="F25" s="44">
        <f>SUM(F18:F24)/7</f>
        <v>0</v>
      </c>
      <c r="G25" s="44">
        <f>SUM(G18:G24)/7</f>
        <v>0</v>
      </c>
      <c r="H25" s="44">
        <f>SUM(H18:H24)/7</f>
        <v>0</v>
      </c>
    </row>
    <row r="26" spans="1:8" s="13" customFormat="1" ht="58.2" customHeight="1" x14ac:dyDescent="0.3">
      <c r="A26" s="68"/>
      <c r="B26" s="68"/>
      <c r="C26" s="68"/>
      <c r="D26" s="68"/>
      <c r="E26" s="68"/>
      <c r="F26" s="68"/>
      <c r="G26" s="68"/>
      <c r="H26" s="68"/>
    </row>
    <row r="27" spans="1:8" s="13" customFormat="1" ht="15" customHeight="1" x14ac:dyDescent="0.3">
      <c r="A27" s="14"/>
      <c r="B27" s="14"/>
      <c r="C27" s="14"/>
      <c r="D27" s="14"/>
      <c r="E27" s="14"/>
      <c r="F27" s="15"/>
      <c r="G27" s="15"/>
      <c r="H27" s="15"/>
    </row>
    <row r="28" spans="1:8" s="13" customFormat="1" ht="28.95" customHeight="1" x14ac:dyDescent="0.3">
      <c r="A28" s="57" t="str">
        <f>D10</f>
        <v>Nombres y Apellidos</v>
      </c>
      <c r="B28" s="57"/>
      <c r="C28" s="57"/>
      <c r="D28" s="57"/>
      <c r="E28" s="57"/>
      <c r="F28" s="57"/>
      <c r="G28" s="57"/>
      <c r="H28" s="57"/>
    </row>
    <row r="29" spans="1:8" s="13" customFormat="1" ht="15" customHeight="1" x14ac:dyDescent="0.3">
      <c r="A29" s="58" t="str">
        <f>A10</f>
        <v>Examinador 1</v>
      </c>
      <c r="B29" s="58"/>
      <c r="C29" s="58"/>
      <c r="D29" s="58"/>
      <c r="E29" s="58"/>
      <c r="F29" s="58"/>
      <c r="G29" s="58"/>
      <c r="H29" s="58"/>
    </row>
    <row r="30" spans="1:8" s="13" customFormat="1" ht="48.6" customHeight="1" x14ac:dyDescent="0.3">
      <c r="A30" s="57" t="str">
        <f>D11</f>
        <v>Nombres y Apellidos</v>
      </c>
      <c r="B30" s="57"/>
      <c r="C30" s="57"/>
      <c r="D30" s="57"/>
      <c r="E30" s="57" t="str">
        <f>D12</f>
        <v>Nombres y Apellidos</v>
      </c>
      <c r="F30" s="57"/>
      <c r="G30" s="57"/>
      <c r="H30" s="57"/>
    </row>
    <row r="31" spans="1:8" s="13" customFormat="1" ht="15" customHeight="1" x14ac:dyDescent="0.3">
      <c r="A31" s="58" t="str">
        <f>A11</f>
        <v>Examinador 2</v>
      </c>
      <c r="B31" s="58"/>
      <c r="C31" s="58"/>
      <c r="D31" s="58"/>
      <c r="E31" s="58" t="str">
        <f>A12</f>
        <v>Examinador 3</v>
      </c>
      <c r="F31" s="58"/>
      <c r="G31" s="58"/>
      <c r="H31" s="58"/>
    </row>
    <row r="32" spans="1:8" s="13" customFormat="1" ht="15" customHeight="1" x14ac:dyDescent="0.3">
      <c r="A32" s="14"/>
      <c r="B32" s="14"/>
      <c r="C32" s="14"/>
      <c r="D32" s="14"/>
      <c r="E32" s="14"/>
      <c r="F32" s="15"/>
      <c r="G32" s="15"/>
      <c r="H32" s="15"/>
    </row>
    <row r="33" spans="6:13" s="3" customFormat="1" ht="15" customHeight="1" x14ac:dyDescent="0.3">
      <c r="F33" s="2"/>
      <c r="G33" s="2"/>
      <c r="H33" s="2"/>
    </row>
    <row r="34" spans="6:13" s="3" customFormat="1" ht="15" hidden="1" customHeight="1" x14ac:dyDescent="0.3">
      <c r="F34" s="2"/>
      <c r="G34" s="2"/>
      <c r="H34" s="2"/>
      <c r="K34" s="4"/>
      <c r="L34" s="4"/>
      <c r="M34" s="4" t="s">
        <v>29</v>
      </c>
    </row>
    <row r="35" spans="6:13" ht="15" hidden="1" customHeight="1" x14ac:dyDescent="0.3">
      <c r="F35" s="1"/>
      <c r="G35" s="1"/>
      <c r="H35" s="1"/>
      <c r="M35" s="4" t="s">
        <v>2</v>
      </c>
    </row>
    <row r="36" spans="6:13" ht="15" hidden="1" customHeight="1" x14ac:dyDescent="0.3">
      <c r="F36" s="1"/>
      <c r="G36" s="1"/>
      <c r="H36" s="1"/>
      <c r="K36" s="48" t="s">
        <v>50</v>
      </c>
      <c r="M36" s="4" t="s">
        <v>61</v>
      </c>
    </row>
    <row r="37" spans="6:13" ht="15" hidden="1" customHeight="1" x14ac:dyDescent="0.3">
      <c r="F37" s="1"/>
      <c r="G37" s="1"/>
      <c r="H37" s="1"/>
      <c r="K37" s="48" t="s">
        <v>51</v>
      </c>
    </row>
    <row r="38" spans="6:13" ht="15" hidden="1" customHeight="1" x14ac:dyDescent="0.3">
      <c r="K38" s="48" t="s">
        <v>49</v>
      </c>
    </row>
    <row r="39" spans="6:13" ht="15" hidden="1" customHeight="1" x14ac:dyDescent="0.3">
      <c r="K39" s="48" t="s">
        <v>52</v>
      </c>
    </row>
    <row r="40" spans="6:13" ht="15" hidden="1" customHeight="1" x14ac:dyDescent="0.3">
      <c r="K40" s="48" t="s">
        <v>53</v>
      </c>
    </row>
    <row r="41" spans="6:13" ht="15" hidden="1" customHeight="1" x14ac:dyDescent="0.3">
      <c r="K41" s="48" t="s">
        <v>54</v>
      </c>
    </row>
    <row r="42" spans="6:13" ht="15" hidden="1" customHeight="1" x14ac:dyDescent="0.3">
      <c r="K42" s="48" t="s">
        <v>55</v>
      </c>
    </row>
    <row r="43" spans="6:13" ht="15" hidden="1" customHeight="1" x14ac:dyDescent="0.3">
      <c r="K43" s="48" t="s">
        <v>56</v>
      </c>
    </row>
    <row r="44" spans="6:13" ht="15" hidden="1" customHeight="1" x14ac:dyDescent="0.3">
      <c r="K44" s="48" t="s">
        <v>57</v>
      </c>
    </row>
    <row r="45" spans="6:13" ht="15" hidden="1" customHeight="1" x14ac:dyDescent="0.3">
      <c r="K45" s="48" t="s">
        <v>58</v>
      </c>
    </row>
    <row r="46" spans="6:13" ht="15" hidden="1" customHeight="1" x14ac:dyDescent="0.3">
      <c r="K46" s="48" t="s">
        <v>59</v>
      </c>
    </row>
    <row r="47" spans="6:13" ht="15" hidden="1" customHeight="1" x14ac:dyDescent="0.3">
      <c r="K47" s="48" t="s">
        <v>60</v>
      </c>
    </row>
  </sheetData>
  <mergeCells count="50">
    <mergeCell ref="A8:H8"/>
    <mergeCell ref="A5:H5"/>
    <mergeCell ref="A6:H6"/>
    <mergeCell ref="A7:H7"/>
    <mergeCell ref="A1:B4"/>
    <mergeCell ref="C1:F1"/>
    <mergeCell ref="G1:H3"/>
    <mergeCell ref="C2:F2"/>
    <mergeCell ref="C3:F3"/>
    <mergeCell ref="C4:F4"/>
    <mergeCell ref="G4:H4"/>
    <mergeCell ref="A26:H26"/>
    <mergeCell ref="D20:E20"/>
    <mergeCell ref="D21:E21"/>
    <mergeCell ref="D22:E22"/>
    <mergeCell ref="D23:E23"/>
    <mergeCell ref="D24:E24"/>
    <mergeCell ref="A25:E25"/>
    <mergeCell ref="A24:B24"/>
    <mergeCell ref="F9:H9"/>
    <mergeCell ref="A16:H16"/>
    <mergeCell ref="A17:B17"/>
    <mergeCell ref="A10:C10"/>
    <mergeCell ref="A12:C12"/>
    <mergeCell ref="A9:C9"/>
    <mergeCell ref="A11:C11"/>
    <mergeCell ref="A15:C15"/>
    <mergeCell ref="A13:B13"/>
    <mergeCell ref="D15:H15"/>
    <mergeCell ref="A14:B14"/>
    <mergeCell ref="D17:E17"/>
    <mergeCell ref="C14:D14"/>
    <mergeCell ref="F14:H14"/>
    <mergeCell ref="F10:H10"/>
    <mergeCell ref="F11:H11"/>
    <mergeCell ref="A28:H28"/>
    <mergeCell ref="A29:H29"/>
    <mergeCell ref="A30:D30"/>
    <mergeCell ref="E30:H30"/>
    <mergeCell ref="A31:D31"/>
    <mergeCell ref="E31:H31"/>
    <mergeCell ref="F12:H12"/>
    <mergeCell ref="A22:B22"/>
    <mergeCell ref="A23:B23"/>
    <mergeCell ref="A18:B18"/>
    <mergeCell ref="A19:B19"/>
    <mergeCell ref="A20:B20"/>
    <mergeCell ref="A21:B21"/>
    <mergeCell ref="D18:E18"/>
    <mergeCell ref="D19:E19"/>
  </mergeCells>
  <dataValidations disablePrompts="1" count="5">
    <dataValidation type="custom" allowBlank="1" showInputMessage="1" showErrorMessage="1" sqref="A30:H30 A28:H28" xr:uid="{00000000-0002-0000-0000-000000000000}">
      <formula1>""</formula1>
    </dataValidation>
    <dataValidation type="list" allowBlank="1" showInputMessage="1" showErrorMessage="1" sqref="A7:H7" xr:uid="{00000000-0002-0000-0000-000003000000}">
      <formula1>$M$34:$M$36</formula1>
    </dataValidation>
    <dataValidation type="whole" allowBlank="1" showInputMessage="1" showErrorMessage="1" error="Evaluar mínimo 0 máximo 10" sqref="F18:H24" xr:uid="{00000000-0002-0000-0000-000004000000}">
      <formula1>0</formula1>
      <formula2>10</formula2>
    </dataValidation>
    <dataValidation type="list" allowBlank="1" showDropDown="1" showInputMessage="1" showErrorMessage="1" sqref="K34" xr:uid="{00000000-0002-0000-0000-000001000000}">
      <formula1>$K$34:$K$36</formula1>
    </dataValidation>
    <dataValidation type="list" allowBlank="1" showInputMessage="1" showErrorMessage="1" sqref="A6:H6" xr:uid="{00000000-0002-0000-0000-000002000000}">
      <formula1>$K$36:$K$47</formula1>
    </dataValidation>
  </dataValidations>
  <printOptions horizontalCentered="1"/>
  <pageMargins left="0.70866141732283472" right="0.59055118110236227" top="0.74803149606299213" bottom="0.74803149606299213" header="0.31496062992125984" footer="0.31496062992125984"/>
  <pageSetup paperSize="9" scale="71" fitToHeight="0" orientation="portrait" r:id="rId1"/>
  <headerFooter>
    <oddFooter>&amp;R&amp;8&amp;G</oddFooter>
  </headerFooter>
  <ignoredErrors>
    <ignoredError sqref="A30 E30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35"/>
  <sheetViews>
    <sheetView showGridLines="0" view="pageBreakPreview" zoomScale="91" zoomScaleNormal="91" zoomScaleSheetLayoutView="91" workbookViewId="0">
      <selection activeCell="D17" sqref="D17"/>
    </sheetView>
  </sheetViews>
  <sheetFormatPr baseColWidth="10" defaultColWidth="11.44140625" defaultRowHeight="13.8" x14ac:dyDescent="0.25"/>
  <cols>
    <col min="1" max="1" width="26" style="17" customWidth="1"/>
    <col min="2" max="2" width="23.109375" style="17" customWidth="1"/>
    <col min="3" max="3" width="33.88671875" style="17" customWidth="1"/>
    <col min="4" max="4" width="22.109375" style="17" customWidth="1"/>
    <col min="5" max="5" width="5.5546875" style="17" customWidth="1"/>
    <col min="6" max="7" width="4.109375" style="17" customWidth="1"/>
    <col min="8" max="8" width="8.5546875" style="17" customWidth="1"/>
    <col min="9" max="9" width="4.44140625" style="17" customWidth="1"/>
    <col min="10" max="11" width="4.109375" style="17" customWidth="1"/>
    <col min="12" max="12" width="9" style="17" customWidth="1"/>
    <col min="13" max="13" width="6" style="17" customWidth="1"/>
    <col min="14" max="27" width="4.5546875" style="17" customWidth="1"/>
    <col min="28" max="28" width="6.5546875" style="17" customWidth="1"/>
    <col min="29" max="41" width="4.5546875" style="17" customWidth="1"/>
    <col min="42" max="16384" width="11.44140625" style="17"/>
  </cols>
  <sheetData>
    <row r="1" spans="1:28" ht="24.6" customHeight="1" x14ac:dyDescent="0.25">
      <c r="A1" s="49"/>
      <c r="B1" s="79" t="s">
        <v>0</v>
      </c>
      <c r="C1" s="80"/>
      <c r="D1" s="49"/>
    </row>
    <row r="2" spans="1:28" ht="24.6" customHeight="1" x14ac:dyDescent="0.25">
      <c r="A2" s="50"/>
      <c r="B2" s="81" t="s">
        <v>1</v>
      </c>
      <c r="C2" s="82"/>
      <c r="D2" s="50"/>
    </row>
    <row r="3" spans="1:28" ht="24.6" customHeight="1" thickBot="1" x14ac:dyDescent="0.3">
      <c r="A3" s="50"/>
      <c r="B3" s="81" t="s">
        <v>62</v>
      </c>
      <c r="C3" s="82"/>
      <c r="D3" s="51"/>
    </row>
    <row r="4" spans="1:28" ht="33" customHeight="1" thickBot="1" x14ac:dyDescent="0.3">
      <c r="A4" s="51"/>
      <c r="B4" s="111" t="s">
        <v>69</v>
      </c>
      <c r="C4" s="112"/>
      <c r="D4" s="52" t="s">
        <v>63</v>
      </c>
    </row>
    <row r="5" spans="1:28" ht="14.4" thickBot="1" x14ac:dyDescent="0.3">
      <c r="A5" s="74" t="s">
        <v>71</v>
      </c>
      <c r="B5" s="75"/>
      <c r="C5" s="75"/>
      <c r="D5" s="75"/>
    </row>
    <row r="6" spans="1:28" s="19" customFormat="1" ht="14.4" customHeight="1" x14ac:dyDescent="0.25">
      <c r="A6" s="82" t="str">
        <f>RUBRICA!A6</f>
        <v>Elegir una …</v>
      </c>
      <c r="B6" s="82"/>
      <c r="C6" s="82"/>
      <c r="D6" s="82"/>
    </row>
    <row r="7" spans="1:28" s="19" customFormat="1" ht="14.4" customHeight="1" x14ac:dyDescent="0.25">
      <c r="A7" s="99" t="str">
        <f>RUBRICA!A7</f>
        <v>Primera cohorte</v>
      </c>
      <c r="B7" s="99"/>
      <c r="C7" s="99"/>
      <c r="D7" s="99"/>
      <c r="J7" s="23"/>
      <c r="K7" s="24"/>
    </row>
    <row r="8" spans="1:28" s="19" customFormat="1" ht="14.4" customHeight="1" x14ac:dyDescent="0.25">
      <c r="A8" s="105" t="s">
        <v>64</v>
      </c>
      <c r="B8" s="105"/>
      <c r="C8" s="105"/>
      <c r="D8" s="105"/>
      <c r="E8" s="20"/>
      <c r="F8" s="20"/>
      <c r="G8" s="20"/>
      <c r="H8" s="25"/>
      <c r="I8" s="20"/>
      <c r="J8" s="20"/>
      <c r="K8" s="20"/>
      <c r="L8" s="25"/>
      <c r="M8" s="25"/>
      <c r="N8" s="26"/>
      <c r="O8" s="26"/>
      <c r="P8" s="26"/>
      <c r="Q8" s="26"/>
      <c r="R8" s="26"/>
      <c r="S8" s="26"/>
      <c r="T8" s="26"/>
      <c r="W8" s="26"/>
      <c r="X8" s="26"/>
      <c r="Y8" s="26"/>
      <c r="Z8" s="26"/>
    </row>
    <row r="9" spans="1:28" s="19" customFormat="1" ht="25.2" customHeight="1" x14ac:dyDescent="0.25">
      <c r="A9" s="18" t="s">
        <v>65</v>
      </c>
      <c r="B9" s="104" t="str">
        <f>RUBRICA!D9</f>
        <v>Nombres y Apellidos</v>
      </c>
      <c r="C9" s="104"/>
      <c r="D9" s="18"/>
      <c r="E9" s="31"/>
      <c r="F9" s="31"/>
      <c r="G9" s="31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Z9" s="28"/>
      <c r="AB9" s="29"/>
    </row>
    <row r="10" spans="1:28" s="19" customFormat="1" ht="15.6" customHeight="1" x14ac:dyDescent="0.25">
      <c r="A10" s="20" t="s">
        <v>30</v>
      </c>
      <c r="B10" s="21" t="s">
        <v>5</v>
      </c>
      <c r="D10" s="17"/>
      <c r="E10" s="33"/>
      <c r="F10" s="33"/>
      <c r="G10" s="33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Z10" s="28"/>
      <c r="AB10" s="29"/>
    </row>
    <row r="11" spans="1:28" s="19" customFormat="1" ht="15.6" customHeight="1" x14ac:dyDescent="0.25">
      <c r="A11" s="22" t="s">
        <v>31</v>
      </c>
      <c r="B11" s="102" t="str">
        <f>CONCATENATE(RUBRICA!C14," ",RUBRICA!D14," ",RUBRICA!E14," ",RUBRICA!F14)</f>
        <v xml:space="preserve">Edificio de posgrado, primer piso, sala de defensa de Posgrado   </v>
      </c>
      <c r="C11" s="102"/>
      <c r="D11" s="102"/>
      <c r="E11" s="33"/>
      <c r="F11" s="33"/>
      <c r="G11" s="33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Z11" s="28"/>
      <c r="AB11" s="29"/>
    </row>
    <row r="12" spans="1:28" s="19" customFormat="1" ht="15.6" customHeight="1" x14ac:dyDescent="0.25">
      <c r="A12" s="106" t="s">
        <v>32</v>
      </c>
      <c r="B12" s="106"/>
      <c r="C12" s="106"/>
      <c r="D12" s="106"/>
      <c r="E12" s="33"/>
      <c r="F12" s="33"/>
      <c r="G12" s="33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Z12" s="28"/>
      <c r="AB12" s="29"/>
    </row>
    <row r="13" spans="1:28" s="19" customFormat="1" ht="15.6" customHeight="1" x14ac:dyDescent="0.25">
      <c r="A13" s="104">
        <f>RUBRICA!D15</f>
        <v>0</v>
      </c>
      <c r="B13" s="104"/>
      <c r="C13" s="104"/>
      <c r="D13" s="104"/>
      <c r="E13" s="33"/>
      <c r="F13" s="33"/>
      <c r="G13" s="33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Z13" s="28"/>
      <c r="AB13" s="29"/>
    </row>
    <row r="14" spans="1:28" s="19" customFormat="1" ht="15.6" customHeight="1" x14ac:dyDescent="0.25">
      <c r="A14" s="100" t="s">
        <v>13</v>
      </c>
      <c r="B14" s="100"/>
      <c r="C14" s="100"/>
      <c r="D14" s="30" t="s">
        <v>33</v>
      </c>
      <c r="E14" s="33"/>
      <c r="F14" s="33"/>
      <c r="G14" s="33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Z14" s="28"/>
      <c r="AB14" s="29"/>
    </row>
    <row r="15" spans="1:28" s="19" customFormat="1" ht="15.6" customHeight="1" x14ac:dyDescent="0.25">
      <c r="A15" s="101" t="s">
        <v>42</v>
      </c>
      <c r="B15" s="101"/>
      <c r="C15" s="101"/>
      <c r="D15" s="32">
        <f>AVERAGE(RUBRICA!F18:H18)</f>
        <v>0</v>
      </c>
      <c r="E15" s="33"/>
      <c r="F15" s="33"/>
      <c r="G15" s="33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Z15" s="28"/>
      <c r="AB15" s="29"/>
    </row>
    <row r="16" spans="1:28" s="19" customFormat="1" ht="15.6" customHeight="1" x14ac:dyDescent="0.25">
      <c r="A16" s="101" t="s">
        <v>43</v>
      </c>
      <c r="B16" s="101"/>
      <c r="C16" s="101"/>
      <c r="D16" s="32">
        <f>AVERAGE(RUBRICA!F19:H19)</f>
        <v>0</v>
      </c>
      <c r="E16" s="33"/>
      <c r="F16" s="33"/>
      <c r="G16" s="33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Z16" s="28"/>
      <c r="AB16" s="29"/>
    </row>
    <row r="17" spans="1:28" s="19" customFormat="1" ht="15.6" customHeight="1" x14ac:dyDescent="0.25">
      <c r="A17" s="101" t="s">
        <v>34</v>
      </c>
      <c r="B17" s="101"/>
      <c r="C17" s="101"/>
      <c r="D17" s="32">
        <f>AVERAGE(RUBRICA!F20:H20)</f>
        <v>0</v>
      </c>
      <c r="E17" s="27"/>
      <c r="F17" s="27"/>
      <c r="G17" s="27"/>
      <c r="H17" s="27"/>
      <c r="I17" s="27"/>
      <c r="J17" s="27"/>
      <c r="K17" s="34"/>
      <c r="L17" s="27"/>
      <c r="M17" s="27"/>
      <c r="O17" s="27"/>
      <c r="P17" s="27"/>
      <c r="Q17" s="27"/>
      <c r="R17" s="27"/>
      <c r="S17" s="27"/>
      <c r="T17" s="27"/>
      <c r="Z17" s="28"/>
      <c r="AB17" s="29"/>
    </row>
    <row r="18" spans="1:28" s="19" customFormat="1" ht="15.6" customHeight="1" x14ac:dyDescent="0.25">
      <c r="A18" s="101" t="s">
        <v>45</v>
      </c>
      <c r="B18" s="101"/>
      <c r="C18" s="101"/>
      <c r="D18" s="32">
        <f>AVERAGE(RUBRICA!F21:H21)</f>
        <v>0</v>
      </c>
      <c r="E18" s="27"/>
      <c r="F18" s="27"/>
      <c r="G18" s="27"/>
      <c r="H18" s="27"/>
      <c r="I18" s="27"/>
      <c r="J18" s="27"/>
      <c r="K18" s="27"/>
      <c r="L18" s="27"/>
      <c r="M18" s="27"/>
      <c r="O18" s="27"/>
      <c r="P18" s="27"/>
      <c r="Q18" s="27"/>
      <c r="R18" s="27"/>
      <c r="S18" s="27"/>
      <c r="T18" s="27"/>
      <c r="Z18" s="28"/>
      <c r="AB18" s="29"/>
    </row>
    <row r="19" spans="1:28" s="19" customFormat="1" ht="15.6" customHeight="1" x14ac:dyDescent="0.25">
      <c r="A19" s="101" t="s">
        <v>46</v>
      </c>
      <c r="B19" s="101"/>
      <c r="C19" s="101"/>
      <c r="D19" s="32">
        <f>AVERAGE(RUBRICA!F22:H22)</f>
        <v>0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Z19" s="28"/>
      <c r="AB19" s="29"/>
    </row>
    <row r="20" spans="1:28" s="19" customFormat="1" ht="15.6" customHeight="1" x14ac:dyDescent="0.25">
      <c r="A20" s="101" t="s">
        <v>47</v>
      </c>
      <c r="B20" s="101"/>
      <c r="C20" s="101"/>
      <c r="D20" s="32">
        <f>AVERAGE(RUBRICA!F23:H23)</f>
        <v>0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Z20" s="28"/>
      <c r="AB20" s="29"/>
    </row>
    <row r="21" spans="1:28" s="19" customFormat="1" ht="15.6" customHeight="1" x14ac:dyDescent="0.25">
      <c r="A21" s="101" t="s">
        <v>48</v>
      </c>
      <c r="B21" s="101"/>
      <c r="C21" s="101"/>
      <c r="D21" s="32">
        <f>AVERAGE(RUBRICA!F24:H24)</f>
        <v>0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Z21" s="28"/>
      <c r="AB21" s="29"/>
    </row>
    <row r="22" spans="1:28" s="19" customFormat="1" ht="15.6" customHeight="1" x14ac:dyDescent="0.25">
      <c r="A22" s="109" t="s">
        <v>35</v>
      </c>
      <c r="B22" s="109"/>
      <c r="C22" s="109"/>
      <c r="D22" s="35">
        <f>SUM(D15:D21)/7</f>
        <v>0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Z22" s="28"/>
      <c r="AB22" s="29"/>
    </row>
    <row r="23" spans="1:28" s="19" customFormat="1" ht="29.1" customHeight="1" x14ac:dyDescent="0.25">
      <c r="A23" s="110" t="s">
        <v>36</v>
      </c>
      <c r="B23" s="110"/>
      <c r="C23" s="110"/>
      <c r="D23" s="36" t="str">
        <f>IF(D22&gt;=7,"APRUEBA","NO APRUEBA")</f>
        <v>NO APRUEBA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Z23" s="28"/>
      <c r="AB23" s="29"/>
    </row>
    <row r="24" spans="1:28" s="19" customFormat="1" ht="14.4" customHeight="1" x14ac:dyDescent="0.25">
      <c r="A24" s="107" t="s">
        <v>44</v>
      </c>
      <c r="B24" s="107"/>
      <c r="C24" s="107"/>
      <c r="D24" s="10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Z24" s="28"/>
      <c r="AB24" s="29"/>
    </row>
    <row r="25" spans="1:28" s="19" customFormat="1" ht="14.4" customHeight="1" x14ac:dyDescent="0.25">
      <c r="A25" s="108"/>
      <c r="B25" s="108"/>
      <c r="C25" s="108"/>
      <c r="D25" s="108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Z25" s="28"/>
      <c r="AB25" s="29"/>
    </row>
    <row r="26" spans="1:28" s="19" customFormat="1" ht="75" customHeight="1" x14ac:dyDescent="0.25">
      <c r="A26" s="108"/>
      <c r="B26" s="108"/>
      <c r="C26" s="108"/>
      <c r="D26" s="108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Z26" s="28"/>
      <c r="AB26" s="29"/>
    </row>
    <row r="27" spans="1:28" s="19" customFormat="1" ht="14.4" customHeight="1" x14ac:dyDescent="0.25">
      <c r="A27" s="108"/>
      <c r="B27" s="108"/>
      <c r="C27" s="108"/>
      <c r="D27" s="108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Z27" s="28"/>
      <c r="AB27" s="29"/>
    </row>
    <row r="28" spans="1:28" s="19" customFormat="1" ht="14.4" customHeight="1" x14ac:dyDescent="0.25">
      <c r="A28" s="98" t="str">
        <f>RUBRICA!D10</f>
        <v>Nombres y Apellidos</v>
      </c>
      <c r="B28" s="98"/>
      <c r="C28" s="98"/>
      <c r="D28" s="98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Z28" s="28"/>
      <c r="AB28" s="29"/>
    </row>
    <row r="29" spans="1:28" s="19" customFormat="1" ht="14.4" customHeight="1" x14ac:dyDescent="0.25">
      <c r="A29" s="103" t="str">
        <f>RUBRICA!A29</f>
        <v>Examinador 1</v>
      </c>
      <c r="B29" s="103"/>
      <c r="C29" s="103"/>
      <c r="D29" s="103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Z29" s="28"/>
      <c r="AB29" s="29"/>
    </row>
    <row r="30" spans="1:28" s="19" customFormat="1" ht="14.4" customHeight="1" x14ac:dyDescent="0.25">
      <c r="A30" s="26"/>
      <c r="B30" s="97" t="str">
        <f>RUBRICA!F10</f>
        <v>xxxxxxxxxxx</v>
      </c>
      <c r="C30" s="98"/>
      <c r="D30" s="26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Z30" s="28"/>
      <c r="AB30" s="29"/>
    </row>
    <row r="31" spans="1:28" x14ac:dyDescent="0.25">
      <c r="A31" s="98" t="str">
        <f>RUBRICA!D11</f>
        <v>Nombres y Apellidos</v>
      </c>
      <c r="B31" s="98"/>
      <c r="C31" s="98" t="str">
        <f>RUBRICA!D12</f>
        <v>Nombres y Apellidos</v>
      </c>
      <c r="D31" s="98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Z31" s="38"/>
      <c r="AB31" s="39"/>
    </row>
    <row r="32" spans="1:28" x14ac:dyDescent="0.25">
      <c r="A32" s="103" t="str">
        <f>RUBRICA!A31</f>
        <v>Examinador 2</v>
      </c>
      <c r="B32" s="103"/>
      <c r="C32" s="103" t="str">
        <f>RUBRICA!E31</f>
        <v>Examinador 3</v>
      </c>
      <c r="D32" s="103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Z32" s="38"/>
      <c r="AB32" s="39"/>
    </row>
    <row r="33" spans="1:28" x14ac:dyDescent="0.25">
      <c r="A33" s="97" t="str">
        <f>RUBRICA!F11</f>
        <v>xxxxxxxxxxx</v>
      </c>
      <c r="B33" s="98"/>
      <c r="C33" s="97" t="str">
        <f>RUBRICA!F12</f>
        <v>xxxxxxxxxxx</v>
      </c>
      <c r="D33" s="98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Z33" s="38"/>
      <c r="AB33" s="39"/>
    </row>
    <row r="34" spans="1:28" x14ac:dyDescent="0.25">
      <c r="A34" s="19"/>
      <c r="B34" s="19"/>
      <c r="C34" s="19"/>
      <c r="D34" s="19"/>
      <c r="R34" s="37"/>
    </row>
    <row r="35" spans="1:28" x14ac:dyDescent="0.25">
      <c r="A35" s="19"/>
      <c r="B35" s="19"/>
      <c r="C35" s="19"/>
      <c r="D35" s="19"/>
    </row>
  </sheetData>
  <sheetProtection selectLockedCells="1" selectUnlockedCells="1"/>
  <mergeCells count="32">
    <mergeCell ref="A5:D5"/>
    <mergeCell ref="B1:C1"/>
    <mergeCell ref="B2:C2"/>
    <mergeCell ref="B3:C3"/>
    <mergeCell ref="B4:C4"/>
    <mergeCell ref="A6:D6"/>
    <mergeCell ref="A28:D28"/>
    <mergeCell ref="B9:C9"/>
    <mergeCell ref="A8:D8"/>
    <mergeCell ref="A12:D12"/>
    <mergeCell ref="A13:D13"/>
    <mergeCell ref="A24:D27"/>
    <mergeCell ref="A21:C21"/>
    <mergeCell ref="A22:C22"/>
    <mergeCell ref="A23:C23"/>
    <mergeCell ref="A20:C20"/>
    <mergeCell ref="A33:B33"/>
    <mergeCell ref="C33:D33"/>
    <mergeCell ref="A7:D7"/>
    <mergeCell ref="A14:C14"/>
    <mergeCell ref="A15:C15"/>
    <mergeCell ref="B11:D11"/>
    <mergeCell ref="A31:B31"/>
    <mergeCell ref="B30:C30"/>
    <mergeCell ref="A32:B32"/>
    <mergeCell ref="C31:D31"/>
    <mergeCell ref="C32:D32"/>
    <mergeCell ref="A16:C16"/>
    <mergeCell ref="A17:C17"/>
    <mergeCell ref="A18:C18"/>
    <mergeCell ref="A19:C19"/>
    <mergeCell ref="A29:D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EEE6F54C63C740ABC5E7246F9C4460" ma:contentTypeVersion="4" ma:contentTypeDescription="Crear nuevo documento." ma:contentTypeScope="" ma:versionID="1bf07387316ce8d742e96915b386e425">
  <xsd:schema xmlns:xsd="http://www.w3.org/2001/XMLSchema" xmlns:xs="http://www.w3.org/2001/XMLSchema" xmlns:p="http://schemas.microsoft.com/office/2006/metadata/properties" xmlns:ns2="9cc50f0d-f175-4343-a5f9-6403dcb9392c" targetNamespace="http://schemas.microsoft.com/office/2006/metadata/properties" ma:root="true" ma:fieldsID="9db7ccad928a59f545fa0a079f762650" ns2:_="">
    <xsd:import namespace="9cc50f0d-f175-4343-a5f9-6403dcb939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50f0d-f175-4343-a5f9-6403dcb939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925F74-1190-43FC-A96F-289AF52C8B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C6D85D-3A04-47EB-8B28-4C2540BA9B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52A094-0847-41C2-9E32-F1587A8DB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c50f0d-f175-4343-a5f9-6403dcb939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RUBRICA</vt:lpstr>
      <vt:lpstr>REPORTE</vt:lpstr>
      <vt:lpstr>RUBRICA!Área_de_impresión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MICHAEL CUEVA ARIAS</cp:lastModifiedBy>
  <cp:revision/>
  <cp:lastPrinted>2026-01-23T16:49:28Z</cp:lastPrinted>
  <dcterms:created xsi:type="dcterms:W3CDTF">2016-03-31T16:23:18Z</dcterms:created>
  <dcterms:modified xsi:type="dcterms:W3CDTF">2026-01-23T16:49:39Z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0x01010076EEE6F54C63C740ABC5E7246F9C4460</vt:lpwstr>
  </property>
</Properties>
</file>